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85" windowWidth="20640" windowHeight="9855"/>
  </bookViews>
  <sheets>
    <sheet name="novi_zaci" sheetId="1" r:id="rId1"/>
    <sheet name="odstran9home" sheetId="7" r:id="rId2"/>
    <sheet name="Vystup" sheetId="2" r:id="rId3"/>
    <sheet name="hesla-tisk" sheetId="5" r:id="rId4"/>
    <sheet name="List1" sheetId="6" r:id="rId5"/>
  </sheets>
  <calcPr calcId="145621" calcMode="manual"/>
</workbook>
</file>

<file path=xl/calcChain.xml><?xml version="1.0" encoding="utf-8"?>
<calcChain xmlns="http://schemas.openxmlformats.org/spreadsheetml/2006/main">
  <c r="L54" i="1" l="1"/>
  <c r="O54" i="1" s="1"/>
  <c r="K54" i="1"/>
  <c r="J54" i="1"/>
  <c r="M54" i="1" s="1"/>
  <c r="H54" i="1"/>
  <c r="M53" i="1"/>
  <c r="L53" i="1"/>
  <c r="O53" i="1" s="1"/>
  <c r="K53" i="1"/>
  <c r="J53" i="1"/>
  <c r="I53" i="1"/>
  <c r="H53" i="1"/>
  <c r="N52" i="1"/>
  <c r="L52" i="1"/>
  <c r="O52" i="1" s="1"/>
  <c r="K52" i="1"/>
  <c r="J52" i="1"/>
  <c r="M52" i="1" s="1"/>
  <c r="I52" i="1"/>
  <c r="H52" i="1"/>
  <c r="O51" i="1"/>
  <c r="N51" i="1"/>
  <c r="L51" i="1"/>
  <c r="K51" i="1"/>
  <c r="J51" i="1"/>
  <c r="M51" i="1" s="1"/>
  <c r="G51" i="1" s="1"/>
  <c r="I51" i="1"/>
  <c r="H51" i="1"/>
  <c r="L50" i="1"/>
  <c r="O50" i="1" s="1"/>
  <c r="K50" i="1"/>
  <c r="J50" i="1"/>
  <c r="M50" i="1" s="1"/>
  <c r="H50" i="1"/>
  <c r="M49" i="1"/>
  <c r="L49" i="1"/>
  <c r="O49" i="1" s="1"/>
  <c r="K49" i="1"/>
  <c r="J49" i="1"/>
  <c r="I49" i="1"/>
  <c r="H49" i="1"/>
  <c r="N48" i="1"/>
  <c r="L48" i="1"/>
  <c r="O48" i="1" s="1"/>
  <c r="K48" i="1"/>
  <c r="J48" i="1"/>
  <c r="M48" i="1" s="1"/>
  <c r="I48" i="1"/>
  <c r="H48" i="1"/>
  <c r="O47" i="1"/>
  <c r="N47" i="1"/>
  <c r="L47" i="1"/>
  <c r="I47" i="1" s="1"/>
  <c r="G47" i="1" s="1"/>
  <c r="K47" i="1"/>
  <c r="J47" i="1"/>
  <c r="M47" i="1" s="1"/>
  <c r="H47" i="1"/>
  <c r="L46" i="1"/>
  <c r="O46" i="1" s="1"/>
  <c r="K46" i="1"/>
  <c r="J46" i="1"/>
  <c r="M46" i="1" s="1"/>
  <c r="H46" i="1"/>
  <c r="M45" i="1"/>
  <c r="L45" i="1"/>
  <c r="O45" i="1" s="1"/>
  <c r="K45" i="1"/>
  <c r="J45" i="1"/>
  <c r="I45" i="1"/>
  <c r="H45" i="1"/>
  <c r="N44" i="1"/>
  <c r="L44" i="1"/>
  <c r="O44" i="1" s="1"/>
  <c r="K44" i="1"/>
  <c r="J44" i="1"/>
  <c r="M44" i="1" s="1"/>
  <c r="I44" i="1"/>
  <c r="H44" i="1"/>
  <c r="O43" i="1"/>
  <c r="N43" i="1"/>
  <c r="L43" i="1"/>
  <c r="I43" i="1" s="1"/>
  <c r="K43" i="1"/>
  <c r="J43" i="1"/>
  <c r="M43" i="1" s="1"/>
  <c r="H43" i="1"/>
  <c r="M42" i="1"/>
  <c r="L42" i="1"/>
  <c r="O42" i="1" s="1"/>
  <c r="K42" i="1"/>
  <c r="J42" i="1"/>
  <c r="H42" i="1"/>
  <c r="M41" i="1"/>
  <c r="L41" i="1"/>
  <c r="O41" i="1" s="1"/>
  <c r="K41" i="1"/>
  <c r="J41" i="1"/>
  <c r="I41" i="1"/>
  <c r="H41" i="1"/>
  <c r="O40" i="1"/>
  <c r="N40" i="1"/>
  <c r="L40" i="1"/>
  <c r="K40" i="1"/>
  <c r="J40" i="1"/>
  <c r="M40" i="1" s="1"/>
  <c r="I40" i="1"/>
  <c r="H40" i="1"/>
  <c r="O39" i="1"/>
  <c r="N39" i="1"/>
  <c r="L39" i="1"/>
  <c r="I39" i="1" s="1"/>
  <c r="K39" i="1"/>
  <c r="J39" i="1"/>
  <c r="M39" i="1" s="1"/>
  <c r="H39" i="1"/>
  <c r="M38" i="1"/>
  <c r="L38" i="1"/>
  <c r="O38" i="1" s="1"/>
  <c r="K38" i="1"/>
  <c r="J38" i="1"/>
  <c r="H38" i="1"/>
  <c r="M37" i="1"/>
  <c r="L37" i="1"/>
  <c r="O37" i="1" s="1"/>
  <c r="K37" i="1"/>
  <c r="J37" i="1"/>
  <c r="I37" i="1"/>
  <c r="H37" i="1"/>
  <c r="O36" i="1"/>
  <c r="N36" i="1"/>
  <c r="L36" i="1"/>
  <c r="K36" i="1"/>
  <c r="J36" i="1"/>
  <c r="M36" i="1" s="1"/>
  <c r="I36" i="1"/>
  <c r="H36" i="1"/>
  <c r="O35" i="1"/>
  <c r="N35" i="1"/>
  <c r="L35" i="1"/>
  <c r="I35" i="1" s="1"/>
  <c r="K35" i="1"/>
  <c r="J35" i="1"/>
  <c r="M35" i="1" s="1"/>
  <c r="H35" i="1"/>
  <c r="M34" i="1"/>
  <c r="L34" i="1"/>
  <c r="O34" i="1" s="1"/>
  <c r="K34" i="1"/>
  <c r="J34" i="1"/>
  <c r="H34" i="1"/>
  <c r="M33" i="1"/>
  <c r="L33" i="1"/>
  <c r="O33" i="1" s="1"/>
  <c r="K33" i="1"/>
  <c r="J33" i="1"/>
  <c r="I33" i="1"/>
  <c r="H33" i="1"/>
  <c r="O32" i="1"/>
  <c r="N32" i="1"/>
  <c r="L32" i="1"/>
  <c r="K32" i="1"/>
  <c r="J32" i="1"/>
  <c r="M32" i="1" s="1"/>
  <c r="I32" i="1"/>
  <c r="H32" i="1"/>
  <c r="O31" i="1"/>
  <c r="N31" i="1"/>
  <c r="L31" i="1"/>
  <c r="I31" i="1" s="1"/>
  <c r="K31" i="1"/>
  <c r="J31" i="1"/>
  <c r="M31" i="1" s="1"/>
  <c r="H31" i="1"/>
  <c r="M30" i="1"/>
  <c r="L30" i="1"/>
  <c r="O30" i="1" s="1"/>
  <c r="K30" i="1"/>
  <c r="J30" i="1"/>
  <c r="H30" i="1"/>
  <c r="M29" i="1"/>
  <c r="L29" i="1"/>
  <c r="O29" i="1" s="1"/>
  <c r="K29" i="1"/>
  <c r="J29" i="1"/>
  <c r="I29" i="1"/>
  <c r="H29" i="1"/>
  <c r="O28" i="1"/>
  <c r="N28" i="1"/>
  <c r="L28" i="1"/>
  <c r="K28" i="1"/>
  <c r="J28" i="1"/>
  <c r="M28" i="1" s="1"/>
  <c r="I28" i="1"/>
  <c r="H28" i="1"/>
  <c r="O27" i="1"/>
  <c r="N27" i="1"/>
  <c r="L27" i="1"/>
  <c r="I27" i="1" s="1"/>
  <c r="K27" i="1"/>
  <c r="J27" i="1"/>
  <c r="M27" i="1" s="1"/>
  <c r="H27" i="1"/>
  <c r="M26" i="1"/>
  <c r="L26" i="1"/>
  <c r="O26" i="1" s="1"/>
  <c r="K26" i="1"/>
  <c r="J26" i="1"/>
  <c r="H26" i="1"/>
  <c r="M25" i="1"/>
  <c r="L25" i="1"/>
  <c r="O25" i="1" s="1"/>
  <c r="K25" i="1"/>
  <c r="J25" i="1"/>
  <c r="I25" i="1"/>
  <c r="H25" i="1"/>
  <c r="O24" i="1"/>
  <c r="N24" i="1"/>
  <c r="L24" i="1"/>
  <c r="K24" i="1"/>
  <c r="J24" i="1"/>
  <c r="M24" i="1" s="1"/>
  <c r="I24" i="1"/>
  <c r="H24" i="1"/>
  <c r="O23" i="1"/>
  <c r="N23" i="1"/>
  <c r="L23" i="1"/>
  <c r="I23" i="1" s="1"/>
  <c r="K23" i="1"/>
  <c r="J23" i="1"/>
  <c r="M23" i="1" s="1"/>
  <c r="H23" i="1"/>
  <c r="M22" i="1"/>
  <c r="L22" i="1"/>
  <c r="O22" i="1" s="1"/>
  <c r="K22" i="1"/>
  <c r="J22" i="1"/>
  <c r="H22" i="1"/>
  <c r="M21" i="1"/>
  <c r="L21" i="1"/>
  <c r="O21" i="1" s="1"/>
  <c r="K21" i="1"/>
  <c r="J21" i="1"/>
  <c r="I21" i="1"/>
  <c r="H21" i="1"/>
  <c r="O20" i="1"/>
  <c r="N20" i="1"/>
  <c r="L20" i="1"/>
  <c r="K20" i="1"/>
  <c r="J20" i="1"/>
  <c r="M20" i="1" s="1"/>
  <c r="I20" i="1"/>
  <c r="H20" i="1"/>
  <c r="O19" i="1"/>
  <c r="N19" i="1"/>
  <c r="L19" i="1"/>
  <c r="I19" i="1" s="1"/>
  <c r="K19" i="1"/>
  <c r="J19" i="1"/>
  <c r="M19" i="1" s="1"/>
  <c r="H19" i="1"/>
  <c r="M18" i="1"/>
  <c r="L18" i="1"/>
  <c r="O18" i="1" s="1"/>
  <c r="K18" i="1"/>
  <c r="J18" i="1"/>
  <c r="H18" i="1"/>
  <c r="M17" i="1"/>
  <c r="L17" i="1"/>
  <c r="O17" i="1" s="1"/>
  <c r="K17" i="1"/>
  <c r="J17" i="1"/>
  <c r="I17" i="1"/>
  <c r="H17" i="1"/>
  <c r="O16" i="1"/>
  <c r="N16" i="1"/>
  <c r="L16" i="1"/>
  <c r="K16" i="1"/>
  <c r="J16" i="1"/>
  <c r="M16" i="1" s="1"/>
  <c r="I16" i="1"/>
  <c r="H16" i="1"/>
  <c r="O15" i="1"/>
  <c r="L15" i="1"/>
  <c r="N15" i="1" s="1"/>
  <c r="K15" i="1"/>
  <c r="J15" i="1"/>
  <c r="M15" i="1" s="1"/>
  <c r="H15" i="1"/>
  <c r="M14" i="1"/>
  <c r="L14" i="1"/>
  <c r="O14" i="1" s="1"/>
  <c r="K14" i="1"/>
  <c r="J14" i="1"/>
  <c r="H14" i="1"/>
  <c r="N13" i="1"/>
  <c r="M13" i="1"/>
  <c r="L13" i="1"/>
  <c r="O13" i="1" s="1"/>
  <c r="K13" i="1"/>
  <c r="J13" i="1"/>
  <c r="I13" i="1"/>
  <c r="H13" i="1"/>
  <c r="O12" i="1"/>
  <c r="N12" i="1"/>
  <c r="L12" i="1"/>
  <c r="K12" i="1"/>
  <c r="J12" i="1"/>
  <c r="M12" i="1" s="1"/>
  <c r="G12" i="1" s="1"/>
  <c r="I12" i="1"/>
  <c r="H12" i="1"/>
  <c r="O11" i="1"/>
  <c r="L11" i="1"/>
  <c r="N11" i="1" s="1"/>
  <c r="K11" i="1"/>
  <c r="J11" i="1"/>
  <c r="M11" i="1" s="1"/>
  <c r="H11" i="1"/>
  <c r="M10" i="1"/>
  <c r="L10" i="1"/>
  <c r="O10" i="1" s="1"/>
  <c r="K10" i="1"/>
  <c r="J10" i="1"/>
  <c r="H10" i="1"/>
  <c r="M9" i="1"/>
  <c r="L9" i="1"/>
  <c r="O9" i="1" s="1"/>
  <c r="K9" i="1"/>
  <c r="J9" i="1"/>
  <c r="I9" i="1"/>
  <c r="H9" i="1"/>
  <c r="O8" i="1"/>
  <c r="N8" i="1"/>
  <c r="L8" i="1"/>
  <c r="K8" i="1"/>
  <c r="J8" i="1"/>
  <c r="M8" i="1" s="1"/>
  <c r="I8" i="1"/>
  <c r="H8" i="1"/>
  <c r="O7" i="1"/>
  <c r="N7" i="1"/>
  <c r="L7" i="1"/>
  <c r="I7" i="1" s="1"/>
  <c r="K7" i="1"/>
  <c r="J7" i="1"/>
  <c r="M7" i="1" s="1"/>
  <c r="H7" i="1"/>
  <c r="M6" i="1"/>
  <c r="L6" i="1"/>
  <c r="O6" i="1" s="1"/>
  <c r="K6" i="1"/>
  <c r="J6" i="1"/>
  <c r="H6" i="1"/>
  <c r="M5" i="1"/>
  <c r="L5" i="1"/>
  <c r="O5" i="1" s="1"/>
  <c r="K5" i="1"/>
  <c r="J5" i="1"/>
  <c r="I5" i="1"/>
  <c r="H5" i="1"/>
  <c r="O4" i="1"/>
  <c r="N4" i="1"/>
  <c r="L4" i="1"/>
  <c r="K4" i="1"/>
  <c r="J4" i="1"/>
  <c r="M4" i="1" s="1"/>
  <c r="I4" i="1"/>
  <c r="H4" i="1"/>
  <c r="G16" i="1" l="1"/>
  <c r="G19" i="1"/>
  <c r="G20" i="1"/>
  <c r="G23" i="1"/>
  <c r="G24" i="1"/>
  <c r="G27" i="1"/>
  <c r="G28" i="1"/>
  <c r="G31" i="1"/>
  <c r="G32" i="1"/>
  <c r="G35" i="1"/>
  <c r="G36" i="1"/>
  <c r="G39" i="1"/>
  <c r="G40" i="1"/>
  <c r="G43" i="1"/>
  <c r="G44" i="1"/>
  <c r="G4" i="1"/>
  <c r="G7" i="1"/>
  <c r="G8" i="1"/>
  <c r="G52" i="1"/>
  <c r="G48" i="1"/>
  <c r="G13" i="1"/>
  <c r="G29" i="1"/>
  <c r="G53" i="1"/>
  <c r="N9" i="1"/>
  <c r="G9" i="1" s="1"/>
  <c r="I10" i="1"/>
  <c r="I14" i="1"/>
  <c r="N17" i="1"/>
  <c r="G17" i="1" s="1"/>
  <c r="I18" i="1"/>
  <c r="N21" i="1"/>
  <c r="G21" i="1" s="1"/>
  <c r="I22" i="1"/>
  <c r="N25" i="1"/>
  <c r="G25" i="1" s="1"/>
  <c r="I26" i="1"/>
  <c r="N29" i="1"/>
  <c r="I30" i="1"/>
  <c r="N33" i="1"/>
  <c r="G33" i="1" s="1"/>
  <c r="I34" i="1"/>
  <c r="N37" i="1"/>
  <c r="G37" i="1" s="1"/>
  <c r="I38" i="1"/>
  <c r="N41" i="1"/>
  <c r="G41" i="1" s="1"/>
  <c r="I42" i="1"/>
  <c r="N45" i="1"/>
  <c r="G45" i="1" s="1"/>
  <c r="I46" i="1"/>
  <c r="N49" i="1"/>
  <c r="G49" i="1" s="1"/>
  <c r="I50" i="1"/>
  <c r="G50" i="1" s="1"/>
  <c r="N53" i="1"/>
  <c r="I54" i="1"/>
  <c r="N5" i="1"/>
  <c r="G5" i="1" s="1"/>
  <c r="I6" i="1"/>
  <c r="G6" i="1" s="1"/>
  <c r="N6" i="1"/>
  <c r="N10" i="1"/>
  <c r="I11" i="1"/>
  <c r="G11" i="1" s="1"/>
  <c r="N14" i="1"/>
  <c r="I15" i="1"/>
  <c r="G15" i="1" s="1"/>
  <c r="N18" i="1"/>
  <c r="N22" i="1"/>
  <c r="N26" i="1"/>
  <c r="N30" i="1"/>
  <c r="N34" i="1"/>
  <c r="N38" i="1"/>
  <c r="N42" i="1"/>
  <c r="N46" i="1"/>
  <c r="N50" i="1"/>
  <c r="N54" i="1"/>
  <c r="E1" i="5"/>
  <c r="C1" i="5"/>
  <c r="D1" i="5"/>
  <c r="B1" i="5"/>
  <c r="A1" i="5"/>
  <c r="G54" i="1" l="1"/>
  <c r="G46" i="1"/>
  <c r="G38" i="1"/>
  <c r="G30" i="1"/>
  <c r="G22" i="1"/>
  <c r="G14" i="1"/>
  <c r="G10" i="1"/>
  <c r="G42" i="1"/>
  <c r="G34" i="1"/>
  <c r="G26" i="1"/>
  <c r="G18" i="1"/>
  <c r="E54" i="1"/>
  <c r="Y54" i="1" s="1"/>
  <c r="V54" i="1" l="1"/>
  <c r="W54" i="1"/>
  <c r="X54" i="1"/>
  <c r="U54" i="1"/>
  <c r="T54" i="1" l="1"/>
  <c r="F50" i="2"/>
  <c r="C50" i="2"/>
  <c r="B50" i="2"/>
  <c r="F49" i="2"/>
  <c r="C49" i="2"/>
  <c r="B49" i="2"/>
  <c r="F48" i="2"/>
  <c r="C48" i="2"/>
  <c r="B48" i="2"/>
  <c r="F47" i="2"/>
  <c r="C47" i="2"/>
  <c r="B47" i="2"/>
  <c r="F46" i="2"/>
  <c r="C46" i="2"/>
  <c r="B46" i="2"/>
  <c r="F45" i="2"/>
  <c r="C45" i="2"/>
  <c r="B45" i="2"/>
  <c r="F44" i="2"/>
  <c r="C44" i="2"/>
  <c r="B44" i="2"/>
  <c r="F43" i="2"/>
  <c r="C43" i="2"/>
  <c r="B43" i="2"/>
  <c r="F42" i="2"/>
  <c r="C42" i="2"/>
  <c r="B42" i="2"/>
  <c r="F41" i="2"/>
  <c r="C41" i="2"/>
  <c r="B41" i="2"/>
  <c r="F40" i="2"/>
  <c r="C40" i="2"/>
  <c r="B40" i="2"/>
  <c r="F39" i="2"/>
  <c r="C39" i="2"/>
  <c r="B39" i="2"/>
  <c r="F38" i="2"/>
  <c r="C38" i="2"/>
  <c r="B38" i="2"/>
  <c r="F37" i="2"/>
  <c r="C37" i="2"/>
  <c r="B37" i="2"/>
  <c r="F36" i="2"/>
  <c r="C36" i="2"/>
  <c r="B36" i="2"/>
  <c r="F35" i="2"/>
  <c r="C35" i="2"/>
  <c r="B35" i="2"/>
  <c r="F34" i="2"/>
  <c r="C34" i="2"/>
  <c r="B34" i="2"/>
  <c r="F33" i="2"/>
  <c r="C33" i="2"/>
  <c r="B33" i="2"/>
  <c r="F32" i="2"/>
  <c r="C32" i="2"/>
  <c r="B32" i="2"/>
  <c r="F31" i="2"/>
  <c r="C31" i="2"/>
  <c r="B31" i="2"/>
  <c r="F30" i="2"/>
  <c r="C30" i="2"/>
  <c r="B30" i="2"/>
  <c r="F29" i="2"/>
  <c r="C29" i="2"/>
  <c r="B29" i="2"/>
  <c r="F28" i="2"/>
  <c r="C28" i="2"/>
  <c r="B28" i="2"/>
  <c r="F27" i="2"/>
  <c r="C27" i="2"/>
  <c r="B27" i="2"/>
  <c r="F26" i="2"/>
  <c r="C26" i="2"/>
  <c r="B26" i="2"/>
  <c r="F25" i="2"/>
  <c r="C25" i="2"/>
  <c r="B25" i="2"/>
  <c r="F24" i="2"/>
  <c r="C24" i="2"/>
  <c r="B24" i="2"/>
  <c r="F23" i="2"/>
  <c r="C23" i="2"/>
  <c r="B23" i="2"/>
  <c r="F22" i="2"/>
  <c r="C22" i="2"/>
  <c r="B22" i="2"/>
  <c r="F21" i="2"/>
  <c r="C21" i="2"/>
  <c r="B21" i="2"/>
  <c r="F20" i="2"/>
  <c r="C20" i="2"/>
  <c r="B20" i="2"/>
  <c r="F19" i="2"/>
  <c r="C19" i="2"/>
  <c r="B19" i="2"/>
  <c r="F18" i="2"/>
  <c r="C18" i="2"/>
  <c r="B18" i="2"/>
  <c r="F17" i="2"/>
  <c r="C17" i="2"/>
  <c r="B17" i="2"/>
  <c r="F16" i="2"/>
  <c r="C16" i="2"/>
  <c r="B16" i="2"/>
  <c r="F15" i="2"/>
  <c r="C15" i="2"/>
  <c r="B15" i="2"/>
  <c r="F14" i="2"/>
  <c r="C14" i="2"/>
  <c r="B14" i="2"/>
  <c r="F13" i="2"/>
  <c r="C13" i="2"/>
  <c r="B13" i="2"/>
  <c r="F12" i="2"/>
  <c r="C12" i="2"/>
  <c r="B12" i="2"/>
  <c r="F11" i="2"/>
  <c r="C11" i="2"/>
  <c r="B11" i="2"/>
  <c r="F10" i="2"/>
  <c r="C10" i="2"/>
  <c r="B10" i="2"/>
  <c r="F9" i="2"/>
  <c r="C9" i="2"/>
  <c r="B9" i="2"/>
  <c r="F8" i="2"/>
  <c r="C8" i="2"/>
  <c r="B8" i="2"/>
  <c r="F7" i="2"/>
  <c r="C7" i="2"/>
  <c r="B7" i="2"/>
  <c r="F6" i="2"/>
  <c r="C6" i="2"/>
  <c r="B6" i="2"/>
  <c r="F5" i="2"/>
  <c r="C5" i="2"/>
  <c r="B5" i="2"/>
  <c r="F4" i="2"/>
  <c r="C4" i="2"/>
  <c r="B4" i="2"/>
  <c r="F3" i="2"/>
  <c r="C3" i="2"/>
  <c r="B3" i="2"/>
  <c r="F2" i="2"/>
  <c r="C2" i="2"/>
  <c r="B2" i="2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L3" i="1"/>
  <c r="J3" i="1"/>
  <c r="M3" i="1" s="1"/>
  <c r="H3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N3" i="1" l="1"/>
  <c r="I3" i="1"/>
  <c r="V13" i="1"/>
  <c r="W13" i="1"/>
  <c r="X13" i="1"/>
  <c r="D11" i="2"/>
  <c r="U13" i="1"/>
  <c r="Y13" i="1"/>
  <c r="V17" i="1"/>
  <c r="W17" i="1"/>
  <c r="X17" i="1"/>
  <c r="U17" i="1"/>
  <c r="D15" i="2"/>
  <c r="Y17" i="1"/>
  <c r="V21" i="1"/>
  <c r="W21" i="1"/>
  <c r="X21" i="1"/>
  <c r="U21" i="1"/>
  <c r="D19" i="2"/>
  <c r="Y21" i="1"/>
  <c r="V25" i="1"/>
  <c r="W25" i="1"/>
  <c r="Y25" i="1"/>
  <c r="U25" i="1"/>
  <c r="D23" i="2"/>
  <c r="X25" i="1"/>
  <c r="V29" i="1"/>
  <c r="X29" i="1"/>
  <c r="W29" i="1"/>
  <c r="Y29" i="1"/>
  <c r="D27" i="2"/>
  <c r="U29" i="1"/>
  <c r="V33" i="1"/>
  <c r="X33" i="1"/>
  <c r="W33" i="1"/>
  <c r="Y33" i="1"/>
  <c r="D31" i="2"/>
  <c r="U33" i="1"/>
  <c r="V37" i="1"/>
  <c r="X37" i="1"/>
  <c r="W37" i="1"/>
  <c r="Y37" i="1"/>
  <c r="D35" i="2"/>
  <c r="U37" i="1"/>
  <c r="V41" i="1"/>
  <c r="X41" i="1"/>
  <c r="W41" i="1"/>
  <c r="U41" i="1"/>
  <c r="Y41" i="1"/>
  <c r="D39" i="2"/>
  <c r="V45" i="1"/>
  <c r="X45" i="1"/>
  <c r="W45" i="1"/>
  <c r="U45" i="1"/>
  <c r="Y45" i="1"/>
  <c r="D43" i="2"/>
  <c r="V49" i="1"/>
  <c r="X49" i="1"/>
  <c r="W49" i="1"/>
  <c r="U49" i="1"/>
  <c r="Y49" i="1"/>
  <c r="D47" i="2"/>
  <c r="V53" i="1"/>
  <c r="X53" i="1"/>
  <c r="W53" i="1"/>
  <c r="U53" i="1"/>
  <c r="Y53" i="1"/>
  <c r="V9" i="1"/>
  <c r="W9" i="1"/>
  <c r="X9" i="1"/>
  <c r="U9" i="1"/>
  <c r="D7" i="2"/>
  <c r="Y9" i="1"/>
  <c r="W6" i="1"/>
  <c r="V6" i="1"/>
  <c r="X6" i="1"/>
  <c r="U6" i="1"/>
  <c r="D4" i="2"/>
  <c r="Y6" i="1"/>
  <c r="W10" i="1"/>
  <c r="V10" i="1"/>
  <c r="X10" i="1"/>
  <c r="U10" i="1"/>
  <c r="D8" i="2"/>
  <c r="Y10" i="1"/>
  <c r="W14" i="1"/>
  <c r="V14" i="1"/>
  <c r="X14" i="1"/>
  <c r="U14" i="1"/>
  <c r="D12" i="2"/>
  <c r="Y14" i="1"/>
  <c r="W18" i="1"/>
  <c r="V18" i="1"/>
  <c r="X18" i="1"/>
  <c r="D16" i="2"/>
  <c r="U18" i="1"/>
  <c r="Y18" i="1"/>
  <c r="W22" i="1"/>
  <c r="V22" i="1"/>
  <c r="X22" i="1"/>
  <c r="D20" i="2"/>
  <c r="U22" i="1"/>
  <c r="Y22" i="1"/>
  <c r="W26" i="1"/>
  <c r="X26" i="1"/>
  <c r="V26" i="1"/>
  <c r="Y26" i="1"/>
  <c r="D24" i="2"/>
  <c r="U26" i="1"/>
  <c r="W30" i="1"/>
  <c r="X30" i="1"/>
  <c r="V30" i="1"/>
  <c r="Y30" i="1"/>
  <c r="D28" i="2"/>
  <c r="U30" i="1"/>
  <c r="W34" i="1"/>
  <c r="X34" i="1"/>
  <c r="V34" i="1"/>
  <c r="Y34" i="1"/>
  <c r="D32" i="2"/>
  <c r="U34" i="1"/>
  <c r="W38" i="1"/>
  <c r="X38" i="1"/>
  <c r="V38" i="1"/>
  <c r="Y38" i="1"/>
  <c r="D36" i="2"/>
  <c r="U38" i="1"/>
  <c r="W42" i="1"/>
  <c r="X42" i="1"/>
  <c r="U42" i="1"/>
  <c r="V42" i="1"/>
  <c r="Y42" i="1"/>
  <c r="D40" i="2"/>
  <c r="W46" i="1"/>
  <c r="X46" i="1"/>
  <c r="U46" i="1"/>
  <c r="V46" i="1"/>
  <c r="Y46" i="1"/>
  <c r="D44" i="2"/>
  <c r="W50" i="1"/>
  <c r="X50" i="1"/>
  <c r="U50" i="1"/>
  <c r="V50" i="1"/>
  <c r="Y50" i="1"/>
  <c r="D48" i="2"/>
  <c r="T53" i="1"/>
  <c r="T13" i="1"/>
  <c r="Y3" i="1"/>
  <c r="V3" i="1"/>
  <c r="W3" i="1"/>
  <c r="X3" i="1"/>
  <c r="V7" i="1"/>
  <c r="W7" i="1"/>
  <c r="X7" i="1"/>
  <c r="U7" i="1"/>
  <c r="D5" i="2"/>
  <c r="Y7" i="1"/>
  <c r="V11" i="1"/>
  <c r="W11" i="1"/>
  <c r="X11" i="1"/>
  <c r="U11" i="1"/>
  <c r="D9" i="2"/>
  <c r="Y11" i="1"/>
  <c r="V15" i="1"/>
  <c r="W15" i="1"/>
  <c r="X15" i="1"/>
  <c r="D13" i="2"/>
  <c r="U15" i="1"/>
  <c r="Y15" i="1"/>
  <c r="V19" i="1"/>
  <c r="W19" i="1"/>
  <c r="X19" i="1"/>
  <c r="U19" i="1"/>
  <c r="D17" i="2"/>
  <c r="Y19" i="1"/>
  <c r="V23" i="1"/>
  <c r="W23" i="1"/>
  <c r="X23" i="1"/>
  <c r="U23" i="1"/>
  <c r="D21" i="2"/>
  <c r="Y23" i="1"/>
  <c r="X27" i="1"/>
  <c r="V27" i="1"/>
  <c r="W27" i="1"/>
  <c r="Y27" i="1"/>
  <c r="U27" i="1"/>
  <c r="D25" i="2"/>
  <c r="X31" i="1"/>
  <c r="V31" i="1"/>
  <c r="W31" i="1"/>
  <c r="Y31" i="1"/>
  <c r="D29" i="2"/>
  <c r="U31" i="1"/>
  <c r="X35" i="1"/>
  <c r="V35" i="1"/>
  <c r="W35" i="1"/>
  <c r="Y35" i="1"/>
  <c r="D33" i="2"/>
  <c r="U35" i="1"/>
  <c r="X39" i="1"/>
  <c r="V39" i="1"/>
  <c r="W39" i="1"/>
  <c r="Y39" i="1"/>
  <c r="D37" i="2"/>
  <c r="U39" i="1"/>
  <c r="X43" i="1"/>
  <c r="U43" i="1"/>
  <c r="V43" i="1"/>
  <c r="W43" i="1"/>
  <c r="Y43" i="1"/>
  <c r="D41" i="2"/>
  <c r="X47" i="1"/>
  <c r="U47" i="1"/>
  <c r="V47" i="1"/>
  <c r="W47" i="1"/>
  <c r="Y47" i="1"/>
  <c r="D45" i="2"/>
  <c r="X51" i="1"/>
  <c r="U51" i="1"/>
  <c r="V51" i="1"/>
  <c r="W51" i="1"/>
  <c r="Y51" i="1"/>
  <c r="D49" i="2"/>
  <c r="T22" i="1"/>
  <c r="T17" i="1"/>
  <c r="V5" i="1"/>
  <c r="W5" i="1"/>
  <c r="X5" i="1"/>
  <c r="D3" i="2"/>
  <c r="U5" i="1"/>
  <c r="Y5" i="1"/>
  <c r="V4" i="1"/>
  <c r="W4" i="1"/>
  <c r="X4" i="1"/>
  <c r="U4" i="1"/>
  <c r="D2" i="2"/>
  <c r="Y4" i="1"/>
  <c r="V8" i="1"/>
  <c r="W8" i="1"/>
  <c r="X8" i="1"/>
  <c r="U8" i="1"/>
  <c r="D6" i="2"/>
  <c r="Y8" i="1"/>
  <c r="V12" i="1"/>
  <c r="W12" i="1"/>
  <c r="X12" i="1"/>
  <c r="D10" i="2"/>
  <c r="U12" i="1"/>
  <c r="Y12" i="1"/>
  <c r="V16" i="1"/>
  <c r="W16" i="1"/>
  <c r="X16" i="1"/>
  <c r="D14" i="2"/>
  <c r="U16" i="1"/>
  <c r="Y16" i="1"/>
  <c r="V20" i="1"/>
  <c r="W20" i="1"/>
  <c r="X20" i="1"/>
  <c r="D18" i="2"/>
  <c r="U20" i="1"/>
  <c r="Y20" i="1"/>
  <c r="V24" i="1"/>
  <c r="W24" i="1"/>
  <c r="Y24" i="1"/>
  <c r="D22" i="2"/>
  <c r="X24" i="1"/>
  <c r="U24" i="1"/>
  <c r="X28" i="1"/>
  <c r="V28" i="1"/>
  <c r="W28" i="1"/>
  <c r="Y28" i="1"/>
  <c r="U28" i="1"/>
  <c r="D26" i="2"/>
  <c r="X32" i="1"/>
  <c r="V32" i="1"/>
  <c r="W32" i="1"/>
  <c r="Y32" i="1"/>
  <c r="U32" i="1"/>
  <c r="D30" i="2"/>
  <c r="X36" i="1"/>
  <c r="V36" i="1"/>
  <c r="W36" i="1"/>
  <c r="Y36" i="1"/>
  <c r="U36" i="1"/>
  <c r="D34" i="2"/>
  <c r="X40" i="1"/>
  <c r="V40" i="1"/>
  <c r="U40" i="1"/>
  <c r="W40" i="1"/>
  <c r="Y40" i="1"/>
  <c r="D38" i="2"/>
  <c r="X44" i="1"/>
  <c r="V44" i="1"/>
  <c r="U44" i="1"/>
  <c r="W44" i="1"/>
  <c r="Y44" i="1"/>
  <c r="D42" i="2"/>
  <c r="X48" i="1"/>
  <c r="V48" i="1"/>
  <c r="U48" i="1"/>
  <c r="W48" i="1"/>
  <c r="Y48" i="1"/>
  <c r="D46" i="2"/>
  <c r="X52" i="1"/>
  <c r="V52" i="1"/>
  <c r="U52" i="1"/>
  <c r="W52" i="1"/>
  <c r="Y52" i="1"/>
  <c r="D50" i="2"/>
  <c r="T26" i="1"/>
  <c r="T32" i="1"/>
  <c r="T28" i="1"/>
  <c r="T21" i="1"/>
  <c r="T20" i="1"/>
  <c r="T50" i="1"/>
  <c r="T34" i="1"/>
  <c r="T49" i="1"/>
  <c r="T44" i="1"/>
  <c r="T4" i="1"/>
  <c r="T8" i="1"/>
  <c r="T30" i="1"/>
  <c r="T40" i="1"/>
  <c r="T5" i="1"/>
  <c r="T41" i="1"/>
  <c r="T9" i="1"/>
  <c r="T29" i="1"/>
  <c r="T16" i="1"/>
  <c r="T19" i="1"/>
  <c r="T47" i="1"/>
  <c r="T31" i="1"/>
  <c r="T12" i="1"/>
  <c r="T10" i="1"/>
  <c r="T6" i="1"/>
  <c r="T48" i="1"/>
  <c r="T36" i="1"/>
  <c r="T52" i="1"/>
  <c r="T45" i="1"/>
  <c r="T24" i="1"/>
  <c r="T38" i="1"/>
  <c r="T33" i="1"/>
  <c r="T15" i="1"/>
  <c r="T37" i="1"/>
  <c r="T25" i="1"/>
  <c r="T46" i="1"/>
  <c r="T35" i="1"/>
  <c r="T7" i="1"/>
  <c r="T14" i="1"/>
  <c r="T39" i="1"/>
  <c r="T11" i="1"/>
  <c r="T43" i="1"/>
  <c r="T23" i="1"/>
  <c r="T51" i="1"/>
  <c r="T27" i="1"/>
  <c r="T18" i="1"/>
  <c r="O3" i="1"/>
  <c r="G3" i="1" s="1"/>
  <c r="U3" i="1"/>
  <c r="K3" i="1"/>
  <c r="L52" i="7"/>
  <c r="N52" i="7" s="1"/>
  <c r="J52" i="7"/>
  <c r="I52" i="7"/>
  <c r="H52" i="7"/>
  <c r="L51" i="7"/>
  <c r="O51" i="7" s="1"/>
  <c r="J51" i="7"/>
  <c r="I51" i="7"/>
  <c r="H51" i="7"/>
  <c r="L50" i="7"/>
  <c r="J50" i="7"/>
  <c r="I50" i="7"/>
  <c r="H50" i="7"/>
  <c r="L49" i="7"/>
  <c r="N49" i="7" s="1"/>
  <c r="K49" i="7"/>
  <c r="J49" i="7"/>
  <c r="I49" i="7"/>
  <c r="H49" i="7"/>
  <c r="L48" i="7"/>
  <c r="O48" i="7" s="1"/>
  <c r="J48" i="7"/>
  <c r="I48" i="7"/>
  <c r="H48" i="7"/>
  <c r="V47" i="7"/>
  <c r="L47" i="7"/>
  <c r="O47" i="7" s="1"/>
  <c r="J47" i="7"/>
  <c r="I47" i="7"/>
  <c r="H47" i="7"/>
  <c r="L46" i="7"/>
  <c r="J46" i="7"/>
  <c r="I46" i="7"/>
  <c r="H46" i="7"/>
  <c r="L45" i="7"/>
  <c r="N45" i="7" s="1"/>
  <c r="K45" i="7"/>
  <c r="J45" i="7"/>
  <c r="I45" i="7"/>
  <c r="H45" i="7"/>
  <c r="L44" i="7"/>
  <c r="N44" i="7" s="1"/>
  <c r="J44" i="7"/>
  <c r="I44" i="7"/>
  <c r="H44" i="7"/>
  <c r="L43" i="7"/>
  <c r="O43" i="7" s="1"/>
  <c r="J43" i="7"/>
  <c r="I43" i="7"/>
  <c r="H43" i="7"/>
  <c r="L42" i="7"/>
  <c r="J42" i="7"/>
  <c r="I42" i="7"/>
  <c r="H42" i="7"/>
  <c r="L41" i="7"/>
  <c r="N41" i="7" s="1"/>
  <c r="K41" i="7"/>
  <c r="J41" i="7"/>
  <c r="I41" i="7"/>
  <c r="H41" i="7"/>
  <c r="L40" i="7"/>
  <c r="O40" i="7" s="1"/>
  <c r="J40" i="7"/>
  <c r="I40" i="7"/>
  <c r="H40" i="7"/>
  <c r="V39" i="7"/>
  <c r="L39" i="7"/>
  <c r="O39" i="7" s="1"/>
  <c r="J39" i="7"/>
  <c r="I39" i="7"/>
  <c r="H39" i="7"/>
  <c r="L38" i="7"/>
  <c r="J38" i="7"/>
  <c r="I38" i="7"/>
  <c r="H38" i="7"/>
  <c r="L37" i="7"/>
  <c r="N37" i="7" s="1"/>
  <c r="K37" i="7"/>
  <c r="J37" i="7"/>
  <c r="I37" i="7"/>
  <c r="H37" i="7"/>
  <c r="L36" i="7"/>
  <c r="N36" i="7" s="1"/>
  <c r="J36" i="7"/>
  <c r="I36" i="7"/>
  <c r="H36" i="7"/>
  <c r="L35" i="7"/>
  <c r="O35" i="7" s="1"/>
  <c r="J35" i="7"/>
  <c r="I35" i="7"/>
  <c r="H35" i="7"/>
  <c r="L34" i="7"/>
  <c r="J34" i="7"/>
  <c r="I34" i="7"/>
  <c r="H34" i="7"/>
  <c r="L33" i="7"/>
  <c r="N33" i="7" s="1"/>
  <c r="K33" i="7"/>
  <c r="J33" i="7"/>
  <c r="I33" i="7"/>
  <c r="H33" i="7"/>
  <c r="L32" i="7"/>
  <c r="O32" i="7" s="1"/>
  <c r="J32" i="7"/>
  <c r="I32" i="7"/>
  <c r="H32" i="7"/>
  <c r="V31" i="7"/>
  <c r="L31" i="7"/>
  <c r="O31" i="7" s="1"/>
  <c r="J31" i="7"/>
  <c r="I31" i="7"/>
  <c r="H31" i="7"/>
  <c r="L30" i="7"/>
  <c r="J30" i="7"/>
  <c r="I30" i="7"/>
  <c r="H30" i="7"/>
  <c r="L29" i="7"/>
  <c r="N29" i="7" s="1"/>
  <c r="K29" i="7"/>
  <c r="J29" i="7"/>
  <c r="I29" i="7"/>
  <c r="H29" i="7"/>
  <c r="L28" i="7"/>
  <c r="N28" i="7" s="1"/>
  <c r="J28" i="7"/>
  <c r="I28" i="7"/>
  <c r="H28" i="7"/>
  <c r="L27" i="7"/>
  <c r="O27" i="7" s="1"/>
  <c r="J27" i="7"/>
  <c r="I27" i="7"/>
  <c r="H27" i="7"/>
  <c r="L26" i="7"/>
  <c r="N26" i="7" s="1"/>
  <c r="J26" i="7"/>
  <c r="I26" i="7"/>
  <c r="H26" i="7"/>
  <c r="L25" i="7"/>
  <c r="O25" i="7" s="1"/>
  <c r="K25" i="7"/>
  <c r="J25" i="7"/>
  <c r="I25" i="7"/>
  <c r="H25" i="7"/>
  <c r="L24" i="7"/>
  <c r="N24" i="7" s="1"/>
  <c r="J24" i="7"/>
  <c r="I24" i="7"/>
  <c r="H24" i="7"/>
  <c r="L23" i="7"/>
  <c r="O23" i="7" s="1"/>
  <c r="J23" i="7"/>
  <c r="I23" i="7"/>
  <c r="H23" i="7"/>
  <c r="L22" i="7"/>
  <c r="J22" i="7"/>
  <c r="I22" i="7"/>
  <c r="H22" i="7"/>
  <c r="Y21" i="7"/>
  <c r="L21" i="7"/>
  <c r="O21" i="7" s="1"/>
  <c r="J21" i="7"/>
  <c r="I21" i="7"/>
  <c r="H21" i="7"/>
  <c r="L20" i="7"/>
  <c r="O20" i="7" s="1"/>
  <c r="J20" i="7"/>
  <c r="I20" i="7"/>
  <c r="H20" i="7"/>
  <c r="Y19" i="7"/>
  <c r="L19" i="7"/>
  <c r="N19" i="7" s="1"/>
  <c r="J19" i="7"/>
  <c r="I19" i="7"/>
  <c r="H19" i="7"/>
  <c r="L18" i="7"/>
  <c r="N18" i="7" s="1"/>
  <c r="J18" i="7"/>
  <c r="I18" i="7"/>
  <c r="H18" i="7"/>
  <c r="W17" i="7"/>
  <c r="L17" i="7"/>
  <c r="N17" i="7" s="1"/>
  <c r="K17" i="7"/>
  <c r="J17" i="7"/>
  <c r="I17" i="7"/>
  <c r="H17" i="7"/>
  <c r="L16" i="7"/>
  <c r="O16" i="7" s="1"/>
  <c r="J16" i="7"/>
  <c r="I16" i="7"/>
  <c r="H16" i="7"/>
  <c r="L15" i="7"/>
  <c r="N15" i="7" s="1"/>
  <c r="J15" i="7"/>
  <c r="I15" i="7"/>
  <c r="H15" i="7"/>
  <c r="L14" i="7"/>
  <c r="J14" i="7"/>
  <c r="I14" i="7"/>
  <c r="H14" i="7"/>
  <c r="Y13" i="7"/>
  <c r="L13" i="7"/>
  <c r="O13" i="7" s="1"/>
  <c r="K13" i="7"/>
  <c r="J13" i="7"/>
  <c r="I13" i="7"/>
  <c r="H13" i="7"/>
  <c r="L12" i="7"/>
  <c r="O12" i="7" s="1"/>
  <c r="J12" i="7"/>
  <c r="I12" i="7"/>
  <c r="H12" i="7"/>
  <c r="W11" i="7"/>
  <c r="L11" i="7"/>
  <c r="N11" i="7" s="1"/>
  <c r="J11" i="7"/>
  <c r="I11" i="7"/>
  <c r="H11" i="7"/>
  <c r="L10" i="7"/>
  <c r="O10" i="7" s="1"/>
  <c r="J10" i="7"/>
  <c r="I10" i="7"/>
  <c r="H10" i="7"/>
  <c r="W9" i="7"/>
  <c r="L9" i="7"/>
  <c r="O9" i="7" s="1"/>
  <c r="J9" i="7"/>
  <c r="I9" i="7"/>
  <c r="H9" i="7"/>
  <c r="L8" i="7"/>
  <c r="O8" i="7" s="1"/>
  <c r="J8" i="7"/>
  <c r="I8" i="7"/>
  <c r="H8" i="7"/>
  <c r="L7" i="7"/>
  <c r="N7" i="7" s="1"/>
  <c r="J7" i="7"/>
  <c r="I7" i="7"/>
  <c r="H7" i="7"/>
  <c r="L6" i="7"/>
  <c r="J6" i="7"/>
  <c r="I6" i="7"/>
  <c r="H6" i="7"/>
  <c r="Y5" i="7"/>
  <c r="V5" i="7"/>
  <c r="L5" i="7"/>
  <c r="O5" i="7" s="1"/>
  <c r="J5" i="7"/>
  <c r="I5" i="7"/>
  <c r="H5" i="7"/>
  <c r="L4" i="7"/>
  <c r="J4" i="7"/>
  <c r="I4" i="7"/>
  <c r="H4" i="7"/>
  <c r="E52" i="7"/>
  <c r="E51" i="7"/>
  <c r="V51" i="7" s="1"/>
  <c r="E50" i="7"/>
  <c r="E49" i="7"/>
  <c r="E48" i="7"/>
  <c r="E47" i="7"/>
  <c r="E46" i="7"/>
  <c r="E45" i="7"/>
  <c r="E44" i="7"/>
  <c r="E43" i="7"/>
  <c r="V43" i="7" s="1"/>
  <c r="E42" i="7"/>
  <c r="E41" i="7"/>
  <c r="E40" i="7"/>
  <c r="E39" i="7"/>
  <c r="E38" i="7"/>
  <c r="E37" i="7"/>
  <c r="E36" i="7"/>
  <c r="E35" i="7"/>
  <c r="V35" i="7" s="1"/>
  <c r="E34" i="7"/>
  <c r="E33" i="7"/>
  <c r="E32" i="7"/>
  <c r="E31" i="7"/>
  <c r="E30" i="7"/>
  <c r="E29" i="7"/>
  <c r="E28" i="7"/>
  <c r="E27" i="7"/>
  <c r="V27" i="7" s="1"/>
  <c r="E26" i="7"/>
  <c r="E25" i="7"/>
  <c r="E24" i="7"/>
  <c r="E23" i="7"/>
  <c r="V23" i="7" s="1"/>
  <c r="E22" i="7"/>
  <c r="E21" i="7"/>
  <c r="U21" i="7" s="1"/>
  <c r="E20" i="7"/>
  <c r="E19" i="7"/>
  <c r="U19" i="7" s="1"/>
  <c r="E18" i="7"/>
  <c r="E17" i="7"/>
  <c r="E16" i="7"/>
  <c r="E15" i="7"/>
  <c r="Y15" i="7" s="1"/>
  <c r="E14" i="7"/>
  <c r="E13" i="7"/>
  <c r="V13" i="7" s="1"/>
  <c r="E12" i="7"/>
  <c r="E11" i="7"/>
  <c r="V11" i="7" s="1"/>
  <c r="E10" i="7"/>
  <c r="E9" i="7"/>
  <c r="U9" i="7" s="1"/>
  <c r="E8" i="7"/>
  <c r="E7" i="7"/>
  <c r="V7" i="7" s="1"/>
  <c r="E6" i="7"/>
  <c r="E5" i="7"/>
  <c r="K5" i="7" s="1"/>
  <c r="E4" i="7"/>
  <c r="X4" i="7" s="1"/>
  <c r="E3" i="7"/>
  <c r="W3" i="7" s="1"/>
  <c r="X3" i="7"/>
  <c r="L3" i="7"/>
  <c r="N3" i="7" s="1"/>
  <c r="J3" i="7"/>
  <c r="I3" i="7"/>
  <c r="H3" i="7"/>
  <c r="T42" i="1" l="1"/>
  <c r="E47" i="2"/>
  <c r="A31" i="2"/>
  <c r="E35" i="2"/>
  <c r="A39" i="2"/>
  <c r="A47" i="2"/>
  <c r="E48" i="2"/>
  <c r="A37" i="2"/>
  <c r="A33" i="2"/>
  <c r="A20" i="2"/>
  <c r="A41" i="2"/>
  <c r="A43" i="2"/>
  <c r="E37" i="2"/>
  <c r="E31" i="2"/>
  <c r="A19" i="2"/>
  <c r="E19" i="2"/>
  <c r="A32" i="2"/>
  <c r="E32" i="2"/>
  <c r="A27" i="2"/>
  <c r="E27" i="2"/>
  <c r="E41" i="2"/>
  <c r="A12" i="2"/>
  <c r="E12" i="2"/>
  <c r="A4" i="2"/>
  <c r="E4" i="2"/>
  <c r="D44" i="5"/>
  <c r="D50" i="5"/>
  <c r="D42" i="5"/>
  <c r="D49" i="5"/>
  <c r="O26" i="7"/>
  <c r="O36" i="7"/>
  <c r="O17" i="7"/>
  <c r="O41" i="7"/>
  <c r="O24" i="7"/>
  <c r="N13" i="7"/>
  <c r="N8" i="7"/>
  <c r="M13" i="7"/>
  <c r="O28" i="7"/>
  <c r="O33" i="7"/>
  <c r="O44" i="7"/>
  <c r="O49" i="7"/>
  <c r="O52" i="7"/>
  <c r="M5" i="7"/>
  <c r="N9" i="7"/>
  <c r="N10" i="7"/>
  <c r="K11" i="7"/>
  <c r="Y11" i="7"/>
  <c r="O15" i="7"/>
  <c r="M19" i="7"/>
  <c r="N21" i="7"/>
  <c r="M23" i="7"/>
  <c r="N27" i="7"/>
  <c r="N32" i="7"/>
  <c r="N35" i="7"/>
  <c r="N40" i="7"/>
  <c r="N43" i="7"/>
  <c r="N48" i="7"/>
  <c r="N51" i="7"/>
  <c r="N5" i="7"/>
  <c r="U7" i="7"/>
  <c r="W15" i="7"/>
  <c r="M17" i="7"/>
  <c r="O19" i="7"/>
  <c r="N25" i="7"/>
  <c r="O29" i="7"/>
  <c r="O37" i="7"/>
  <c r="O45" i="7"/>
  <c r="X7" i="7"/>
  <c r="M11" i="7"/>
  <c r="N16" i="7"/>
  <c r="K19" i="7"/>
  <c r="N31" i="7"/>
  <c r="N39" i="7"/>
  <c r="N47" i="7"/>
  <c r="Y6" i="7"/>
  <c r="U6" i="7"/>
  <c r="M6" i="7"/>
  <c r="W6" i="7"/>
  <c r="V6" i="7"/>
  <c r="K6" i="7"/>
  <c r="X6" i="7"/>
  <c r="W14" i="7"/>
  <c r="K14" i="7"/>
  <c r="Y14" i="7"/>
  <c r="U14" i="7"/>
  <c r="M14" i="7"/>
  <c r="X14" i="7"/>
  <c r="V14" i="7"/>
  <c r="V22" i="7"/>
  <c r="Y22" i="7"/>
  <c r="K22" i="7"/>
  <c r="W22" i="7"/>
  <c r="M22" i="7"/>
  <c r="X22" i="7"/>
  <c r="U22" i="7"/>
  <c r="W30" i="7"/>
  <c r="K30" i="7"/>
  <c r="V30" i="7"/>
  <c r="X30" i="7"/>
  <c r="Y30" i="7"/>
  <c r="U30" i="7"/>
  <c r="M30" i="7"/>
  <c r="W34" i="7"/>
  <c r="K34" i="7"/>
  <c r="V34" i="7"/>
  <c r="X34" i="7"/>
  <c r="U34" i="7"/>
  <c r="M34" i="7"/>
  <c r="Y34" i="7"/>
  <c r="W42" i="7"/>
  <c r="K42" i="7"/>
  <c r="V42" i="7"/>
  <c r="X42" i="7"/>
  <c r="U42" i="7"/>
  <c r="M42" i="7"/>
  <c r="Y42" i="7"/>
  <c r="W46" i="7"/>
  <c r="K46" i="7"/>
  <c r="V46" i="7"/>
  <c r="X46" i="7"/>
  <c r="Y46" i="7"/>
  <c r="U46" i="7"/>
  <c r="M46" i="7"/>
  <c r="Y4" i="7"/>
  <c r="U4" i="7"/>
  <c r="M4" i="7"/>
  <c r="W4" i="7"/>
  <c r="K4" i="7"/>
  <c r="V4" i="7"/>
  <c r="O4" i="7"/>
  <c r="N4" i="7"/>
  <c r="N6" i="7"/>
  <c r="O6" i="7"/>
  <c r="Y10" i="7"/>
  <c r="U10" i="7"/>
  <c r="M10" i="7"/>
  <c r="V10" i="7"/>
  <c r="K10" i="7"/>
  <c r="X10" i="7"/>
  <c r="W10" i="7"/>
  <c r="W18" i="7"/>
  <c r="K18" i="7"/>
  <c r="Y18" i="7"/>
  <c r="U18" i="7"/>
  <c r="M18" i="7"/>
  <c r="X18" i="7"/>
  <c r="V18" i="7"/>
  <c r="V26" i="7"/>
  <c r="X26" i="7"/>
  <c r="U26" i="7"/>
  <c r="W26" i="7"/>
  <c r="K26" i="7"/>
  <c r="Y26" i="7"/>
  <c r="M26" i="7"/>
  <c r="G26" i="7" s="1"/>
  <c r="T26" i="7" s="1"/>
  <c r="W38" i="7"/>
  <c r="K38" i="7"/>
  <c r="V38" i="7"/>
  <c r="X38" i="7"/>
  <c r="Y38" i="7"/>
  <c r="U38" i="7"/>
  <c r="M38" i="7"/>
  <c r="W50" i="7"/>
  <c r="K50" i="7"/>
  <c r="V50" i="7"/>
  <c r="X50" i="7"/>
  <c r="U50" i="7"/>
  <c r="M50" i="7"/>
  <c r="Y50" i="7"/>
  <c r="W8" i="7"/>
  <c r="K8" i="7"/>
  <c r="W12" i="7"/>
  <c r="K12" i="7"/>
  <c r="Y16" i="7"/>
  <c r="U16" i="7"/>
  <c r="M16" i="7"/>
  <c r="W16" i="7"/>
  <c r="K16" i="7"/>
  <c r="Y20" i="7"/>
  <c r="U20" i="7"/>
  <c r="M20" i="7"/>
  <c r="W20" i="7"/>
  <c r="K20" i="7"/>
  <c r="X24" i="7"/>
  <c r="Y24" i="7"/>
  <c r="K24" i="7"/>
  <c r="V24" i="7"/>
  <c r="M24" i="7"/>
  <c r="Y28" i="7"/>
  <c r="U28" i="7"/>
  <c r="M28" i="7"/>
  <c r="G28" i="7" s="1"/>
  <c r="T28" i="7" s="1"/>
  <c r="X28" i="7"/>
  <c r="W28" i="7"/>
  <c r="Y32" i="7"/>
  <c r="U32" i="7"/>
  <c r="M32" i="7"/>
  <c r="X32" i="7"/>
  <c r="W32" i="7"/>
  <c r="Y36" i="7"/>
  <c r="U36" i="7"/>
  <c r="M36" i="7"/>
  <c r="X36" i="7"/>
  <c r="W36" i="7"/>
  <c r="Y40" i="7"/>
  <c r="U40" i="7"/>
  <c r="M40" i="7"/>
  <c r="X40" i="7"/>
  <c r="W40" i="7"/>
  <c r="Y44" i="7"/>
  <c r="U44" i="7"/>
  <c r="M44" i="7"/>
  <c r="X44" i="7"/>
  <c r="W44" i="7"/>
  <c r="Y48" i="7"/>
  <c r="U48" i="7"/>
  <c r="M48" i="7"/>
  <c r="X48" i="7"/>
  <c r="W48" i="7"/>
  <c r="Y52" i="7"/>
  <c r="U52" i="7"/>
  <c r="M52" i="7"/>
  <c r="X52" i="7"/>
  <c r="W52" i="7"/>
  <c r="O7" i="7"/>
  <c r="Y8" i="7"/>
  <c r="N12" i="7"/>
  <c r="X12" i="7"/>
  <c r="V16" i="7"/>
  <c r="X20" i="7"/>
  <c r="N22" i="7"/>
  <c r="X5" i="7"/>
  <c r="X9" i="7"/>
  <c r="X13" i="7"/>
  <c r="V17" i="7"/>
  <c r="X17" i="7"/>
  <c r="V21" i="7"/>
  <c r="X21" i="7"/>
  <c r="Y25" i="7"/>
  <c r="U25" i="7"/>
  <c r="M25" i="7"/>
  <c r="X25" i="7"/>
  <c r="V25" i="7"/>
  <c r="V29" i="7"/>
  <c r="Y29" i="7"/>
  <c r="U29" i="7"/>
  <c r="M29" i="7"/>
  <c r="X29" i="7"/>
  <c r="V33" i="7"/>
  <c r="Y33" i="7"/>
  <c r="U33" i="7"/>
  <c r="M33" i="7"/>
  <c r="X33" i="7"/>
  <c r="V37" i="7"/>
  <c r="Y37" i="7"/>
  <c r="U37" i="7"/>
  <c r="M37" i="7"/>
  <c r="X37" i="7"/>
  <c r="V41" i="7"/>
  <c r="Y41" i="7"/>
  <c r="U41" i="7"/>
  <c r="M41" i="7"/>
  <c r="X41" i="7"/>
  <c r="V45" i="7"/>
  <c r="Y45" i="7"/>
  <c r="U45" i="7"/>
  <c r="M45" i="7"/>
  <c r="X45" i="7"/>
  <c r="V49" i="7"/>
  <c r="Y49" i="7"/>
  <c r="U49" i="7"/>
  <c r="M49" i="7"/>
  <c r="X49" i="7"/>
  <c r="U5" i="7"/>
  <c r="K7" i="7"/>
  <c r="Y7" i="7"/>
  <c r="U8" i="7"/>
  <c r="K9" i="7"/>
  <c r="Y9" i="7"/>
  <c r="O11" i="7"/>
  <c r="X11" i="7"/>
  <c r="Y12" i="7"/>
  <c r="W13" i="7"/>
  <c r="M15" i="7"/>
  <c r="X16" i="7"/>
  <c r="Y17" i="7"/>
  <c r="O18" i="7"/>
  <c r="N20" i="7"/>
  <c r="K21" i="7"/>
  <c r="O22" i="7"/>
  <c r="W25" i="7"/>
  <c r="K32" i="7"/>
  <c r="V32" i="7"/>
  <c r="W33" i="7"/>
  <c r="K40" i="7"/>
  <c r="V40" i="7"/>
  <c r="W41" i="7"/>
  <c r="K48" i="7"/>
  <c r="V48" i="7"/>
  <c r="W49" i="7"/>
  <c r="M8" i="7"/>
  <c r="V8" i="7"/>
  <c r="U12" i="7"/>
  <c r="O14" i="7"/>
  <c r="U24" i="7"/>
  <c r="X15" i="7"/>
  <c r="V15" i="7"/>
  <c r="X19" i="7"/>
  <c r="V19" i="7"/>
  <c r="W23" i="7"/>
  <c r="K23" i="7"/>
  <c r="U23" i="7"/>
  <c r="X23" i="7"/>
  <c r="X27" i="7"/>
  <c r="W27" i="7"/>
  <c r="K27" i="7"/>
  <c r="U27" i="7"/>
  <c r="Y27" i="7"/>
  <c r="M27" i="7"/>
  <c r="X31" i="7"/>
  <c r="W31" i="7"/>
  <c r="K31" i="7"/>
  <c r="Y31" i="7"/>
  <c r="M31" i="7"/>
  <c r="U31" i="7"/>
  <c r="X35" i="7"/>
  <c r="W35" i="7"/>
  <c r="K35" i="7"/>
  <c r="U35" i="7"/>
  <c r="Y35" i="7"/>
  <c r="M35" i="7"/>
  <c r="X39" i="7"/>
  <c r="W39" i="7"/>
  <c r="K39" i="7"/>
  <c r="Y39" i="7"/>
  <c r="M39" i="7"/>
  <c r="U39" i="7"/>
  <c r="X43" i="7"/>
  <c r="W43" i="7"/>
  <c r="K43" i="7"/>
  <c r="U43" i="7"/>
  <c r="Y43" i="7"/>
  <c r="M43" i="7"/>
  <c r="X47" i="7"/>
  <c r="W47" i="7"/>
  <c r="K47" i="7"/>
  <c r="Y47" i="7"/>
  <c r="M47" i="7"/>
  <c r="U47" i="7"/>
  <c r="X51" i="7"/>
  <c r="W51" i="7"/>
  <c r="K51" i="7"/>
  <c r="U51" i="7"/>
  <c r="Y51" i="7"/>
  <c r="M51" i="7"/>
  <c r="W5" i="7"/>
  <c r="M7" i="7"/>
  <c r="W7" i="7"/>
  <c r="X8" i="7"/>
  <c r="M9" i="7"/>
  <c r="V9" i="7"/>
  <c r="U11" i="7"/>
  <c r="M12" i="7"/>
  <c r="G12" i="7" s="1"/>
  <c r="T12" i="7" s="1"/>
  <c r="V12" i="7"/>
  <c r="U13" i="7"/>
  <c r="N14" i="7"/>
  <c r="K15" i="7"/>
  <c r="U15" i="7"/>
  <c r="U17" i="7"/>
  <c r="W19" i="7"/>
  <c r="V20" i="7"/>
  <c r="M21" i="7"/>
  <c r="W21" i="7"/>
  <c r="Y23" i="7"/>
  <c r="W24" i="7"/>
  <c r="K28" i="7"/>
  <c r="V28" i="7"/>
  <c r="W29" i="7"/>
  <c r="K36" i="7"/>
  <c r="V36" i="7"/>
  <c r="W37" i="7"/>
  <c r="K44" i="7"/>
  <c r="V44" i="7"/>
  <c r="W45" i="7"/>
  <c r="K52" i="7"/>
  <c r="V52" i="7"/>
  <c r="N23" i="7"/>
  <c r="O30" i="7"/>
  <c r="N30" i="7"/>
  <c r="O38" i="7"/>
  <c r="N38" i="7"/>
  <c r="O46" i="7"/>
  <c r="N46" i="7"/>
  <c r="O34" i="7"/>
  <c r="N34" i="7"/>
  <c r="O42" i="7"/>
  <c r="N42" i="7"/>
  <c r="O50" i="7"/>
  <c r="N50" i="7"/>
  <c r="Y3" i="7"/>
  <c r="O3" i="7"/>
  <c r="K3" i="7"/>
  <c r="U3" i="7"/>
  <c r="V3" i="7"/>
  <c r="M3" i="7"/>
  <c r="G3" i="7" s="1"/>
  <c r="T3" i="7" s="1"/>
  <c r="E645" i="5"/>
  <c r="D645" i="5"/>
  <c r="C645" i="5"/>
  <c r="B645" i="5"/>
  <c r="A645" i="5"/>
  <c r="E644" i="5"/>
  <c r="D644" i="5"/>
  <c r="C644" i="5"/>
  <c r="B644" i="5"/>
  <c r="A644" i="5"/>
  <c r="E643" i="5"/>
  <c r="D643" i="5"/>
  <c r="C643" i="5"/>
  <c r="B643" i="5"/>
  <c r="A643" i="5"/>
  <c r="E642" i="5"/>
  <c r="D642" i="5"/>
  <c r="C642" i="5"/>
  <c r="B642" i="5"/>
  <c r="A642" i="5"/>
  <c r="E641" i="5"/>
  <c r="D641" i="5"/>
  <c r="C641" i="5"/>
  <c r="B641" i="5"/>
  <c r="A641" i="5"/>
  <c r="E640" i="5"/>
  <c r="D640" i="5"/>
  <c r="C640" i="5"/>
  <c r="B640" i="5"/>
  <c r="A640" i="5"/>
  <c r="E639" i="5"/>
  <c r="D639" i="5"/>
  <c r="C639" i="5"/>
  <c r="B639" i="5"/>
  <c r="A639" i="5"/>
  <c r="E638" i="5"/>
  <c r="D638" i="5"/>
  <c r="C638" i="5"/>
  <c r="B638" i="5"/>
  <c r="A638" i="5"/>
  <c r="E637" i="5"/>
  <c r="D637" i="5"/>
  <c r="C637" i="5"/>
  <c r="B637" i="5"/>
  <c r="A637" i="5"/>
  <c r="E636" i="5"/>
  <c r="D636" i="5"/>
  <c r="C636" i="5"/>
  <c r="B636" i="5"/>
  <c r="A636" i="5"/>
  <c r="E635" i="5"/>
  <c r="D635" i="5"/>
  <c r="C635" i="5"/>
  <c r="B635" i="5"/>
  <c r="A635" i="5"/>
  <c r="E634" i="5"/>
  <c r="D634" i="5"/>
  <c r="C634" i="5"/>
  <c r="B634" i="5"/>
  <c r="A634" i="5"/>
  <c r="E633" i="5"/>
  <c r="D633" i="5"/>
  <c r="C633" i="5"/>
  <c r="B633" i="5"/>
  <c r="A633" i="5"/>
  <c r="E632" i="5"/>
  <c r="D632" i="5"/>
  <c r="C632" i="5"/>
  <c r="B632" i="5"/>
  <c r="A632" i="5"/>
  <c r="E631" i="5"/>
  <c r="D631" i="5"/>
  <c r="C631" i="5"/>
  <c r="B631" i="5"/>
  <c r="A631" i="5"/>
  <c r="E630" i="5"/>
  <c r="D630" i="5"/>
  <c r="C630" i="5"/>
  <c r="B630" i="5"/>
  <c r="A630" i="5"/>
  <c r="E629" i="5"/>
  <c r="D629" i="5"/>
  <c r="C629" i="5"/>
  <c r="B629" i="5"/>
  <c r="A629" i="5"/>
  <c r="E628" i="5"/>
  <c r="D628" i="5"/>
  <c r="C628" i="5"/>
  <c r="B628" i="5"/>
  <c r="A628" i="5"/>
  <c r="E627" i="5"/>
  <c r="D627" i="5"/>
  <c r="C627" i="5"/>
  <c r="B627" i="5"/>
  <c r="A627" i="5"/>
  <c r="E626" i="5"/>
  <c r="D626" i="5"/>
  <c r="C626" i="5"/>
  <c r="B626" i="5"/>
  <c r="A626" i="5"/>
  <c r="E625" i="5"/>
  <c r="D625" i="5"/>
  <c r="C625" i="5"/>
  <c r="B625" i="5"/>
  <c r="A625" i="5"/>
  <c r="E624" i="5"/>
  <c r="D624" i="5"/>
  <c r="C624" i="5"/>
  <c r="B624" i="5"/>
  <c r="A624" i="5"/>
  <c r="E623" i="5"/>
  <c r="D623" i="5"/>
  <c r="C623" i="5"/>
  <c r="B623" i="5"/>
  <c r="A623" i="5"/>
  <c r="E622" i="5"/>
  <c r="D622" i="5"/>
  <c r="C622" i="5"/>
  <c r="B622" i="5"/>
  <c r="A622" i="5"/>
  <c r="E621" i="5"/>
  <c r="D621" i="5"/>
  <c r="C621" i="5"/>
  <c r="B621" i="5"/>
  <c r="A621" i="5"/>
  <c r="E620" i="5"/>
  <c r="D620" i="5"/>
  <c r="C620" i="5"/>
  <c r="B620" i="5"/>
  <c r="A620" i="5"/>
  <c r="E619" i="5"/>
  <c r="D619" i="5"/>
  <c r="C619" i="5"/>
  <c r="B619" i="5"/>
  <c r="A619" i="5"/>
  <c r="E618" i="5"/>
  <c r="D618" i="5"/>
  <c r="C618" i="5"/>
  <c r="B618" i="5"/>
  <c r="A618" i="5"/>
  <c r="E617" i="5"/>
  <c r="D617" i="5"/>
  <c r="C617" i="5"/>
  <c r="B617" i="5"/>
  <c r="A617" i="5"/>
  <c r="E616" i="5"/>
  <c r="D616" i="5"/>
  <c r="C616" i="5"/>
  <c r="B616" i="5"/>
  <c r="A616" i="5"/>
  <c r="E615" i="5"/>
  <c r="D615" i="5"/>
  <c r="C615" i="5"/>
  <c r="B615" i="5"/>
  <c r="A615" i="5"/>
  <c r="E614" i="5"/>
  <c r="D614" i="5"/>
  <c r="C614" i="5"/>
  <c r="B614" i="5"/>
  <c r="A614" i="5"/>
  <c r="E613" i="5"/>
  <c r="D613" i="5"/>
  <c r="C613" i="5"/>
  <c r="B613" i="5"/>
  <c r="A613" i="5"/>
  <c r="E612" i="5"/>
  <c r="D612" i="5"/>
  <c r="C612" i="5"/>
  <c r="B612" i="5"/>
  <c r="A612" i="5"/>
  <c r="E611" i="5"/>
  <c r="D611" i="5"/>
  <c r="C611" i="5"/>
  <c r="B611" i="5"/>
  <c r="A611" i="5"/>
  <c r="E610" i="5"/>
  <c r="D610" i="5"/>
  <c r="C610" i="5"/>
  <c r="B610" i="5"/>
  <c r="A610" i="5"/>
  <c r="E609" i="5"/>
  <c r="D609" i="5"/>
  <c r="C609" i="5"/>
  <c r="B609" i="5"/>
  <c r="A609" i="5"/>
  <c r="E608" i="5"/>
  <c r="D608" i="5"/>
  <c r="C608" i="5"/>
  <c r="B608" i="5"/>
  <c r="A608" i="5"/>
  <c r="E607" i="5"/>
  <c r="D607" i="5"/>
  <c r="C607" i="5"/>
  <c r="B607" i="5"/>
  <c r="A607" i="5"/>
  <c r="E606" i="5"/>
  <c r="D606" i="5"/>
  <c r="C606" i="5"/>
  <c r="B606" i="5"/>
  <c r="A606" i="5"/>
  <c r="E605" i="5"/>
  <c r="D605" i="5"/>
  <c r="C605" i="5"/>
  <c r="B605" i="5"/>
  <c r="A605" i="5"/>
  <c r="E604" i="5"/>
  <c r="D604" i="5"/>
  <c r="C604" i="5"/>
  <c r="B604" i="5"/>
  <c r="A604" i="5"/>
  <c r="E603" i="5"/>
  <c r="D603" i="5"/>
  <c r="C603" i="5"/>
  <c r="B603" i="5"/>
  <c r="A603" i="5"/>
  <c r="E602" i="5"/>
  <c r="D602" i="5"/>
  <c r="C602" i="5"/>
  <c r="B602" i="5"/>
  <c r="A602" i="5"/>
  <c r="E601" i="5"/>
  <c r="D601" i="5"/>
  <c r="C601" i="5"/>
  <c r="B601" i="5"/>
  <c r="A601" i="5"/>
  <c r="E600" i="5"/>
  <c r="D600" i="5"/>
  <c r="C600" i="5"/>
  <c r="B600" i="5"/>
  <c r="A600" i="5"/>
  <c r="E599" i="5"/>
  <c r="D599" i="5"/>
  <c r="C599" i="5"/>
  <c r="B599" i="5"/>
  <c r="A599" i="5"/>
  <c r="E598" i="5"/>
  <c r="D598" i="5"/>
  <c r="C598" i="5"/>
  <c r="B598" i="5"/>
  <c r="A598" i="5"/>
  <c r="E597" i="5"/>
  <c r="D597" i="5"/>
  <c r="C597" i="5"/>
  <c r="B597" i="5"/>
  <c r="A597" i="5"/>
  <c r="E596" i="5"/>
  <c r="D596" i="5"/>
  <c r="C596" i="5"/>
  <c r="B596" i="5"/>
  <c r="A596" i="5"/>
  <c r="E595" i="5"/>
  <c r="D595" i="5"/>
  <c r="C595" i="5"/>
  <c r="B595" i="5"/>
  <c r="A595" i="5"/>
  <c r="E594" i="5"/>
  <c r="D594" i="5"/>
  <c r="C594" i="5"/>
  <c r="B594" i="5"/>
  <c r="A594" i="5"/>
  <c r="E593" i="5"/>
  <c r="D593" i="5"/>
  <c r="C593" i="5"/>
  <c r="B593" i="5"/>
  <c r="A593" i="5"/>
  <c r="E592" i="5"/>
  <c r="D592" i="5"/>
  <c r="C592" i="5"/>
  <c r="B592" i="5"/>
  <c r="A592" i="5"/>
  <c r="E591" i="5"/>
  <c r="D591" i="5"/>
  <c r="C591" i="5"/>
  <c r="B591" i="5"/>
  <c r="A591" i="5"/>
  <c r="E590" i="5"/>
  <c r="D590" i="5"/>
  <c r="C590" i="5"/>
  <c r="B590" i="5"/>
  <c r="A590" i="5"/>
  <c r="E589" i="5"/>
  <c r="D589" i="5"/>
  <c r="C589" i="5"/>
  <c r="B589" i="5"/>
  <c r="A589" i="5"/>
  <c r="E588" i="5"/>
  <c r="D588" i="5"/>
  <c r="C588" i="5"/>
  <c r="B588" i="5"/>
  <c r="A588" i="5"/>
  <c r="E587" i="5"/>
  <c r="D587" i="5"/>
  <c r="C587" i="5"/>
  <c r="B587" i="5"/>
  <c r="A587" i="5"/>
  <c r="E586" i="5"/>
  <c r="D586" i="5"/>
  <c r="C586" i="5"/>
  <c r="B586" i="5"/>
  <c r="A586" i="5"/>
  <c r="E585" i="5"/>
  <c r="D585" i="5"/>
  <c r="C585" i="5"/>
  <c r="B585" i="5"/>
  <c r="A585" i="5"/>
  <c r="E584" i="5"/>
  <c r="D584" i="5"/>
  <c r="C584" i="5"/>
  <c r="B584" i="5"/>
  <c r="A584" i="5"/>
  <c r="E583" i="5"/>
  <c r="D583" i="5"/>
  <c r="C583" i="5"/>
  <c r="B583" i="5"/>
  <c r="A583" i="5"/>
  <c r="E582" i="5"/>
  <c r="D582" i="5"/>
  <c r="C582" i="5"/>
  <c r="B582" i="5"/>
  <c r="A582" i="5"/>
  <c r="E581" i="5"/>
  <c r="D581" i="5"/>
  <c r="C581" i="5"/>
  <c r="B581" i="5"/>
  <c r="A581" i="5"/>
  <c r="E580" i="5"/>
  <c r="D580" i="5"/>
  <c r="C580" i="5"/>
  <c r="B580" i="5"/>
  <c r="A580" i="5"/>
  <c r="E579" i="5"/>
  <c r="D579" i="5"/>
  <c r="C579" i="5"/>
  <c r="B579" i="5"/>
  <c r="A579" i="5"/>
  <c r="E578" i="5"/>
  <c r="D578" i="5"/>
  <c r="C578" i="5"/>
  <c r="B578" i="5"/>
  <c r="A578" i="5"/>
  <c r="E577" i="5"/>
  <c r="D577" i="5"/>
  <c r="C577" i="5"/>
  <c r="B577" i="5"/>
  <c r="A577" i="5"/>
  <c r="E576" i="5"/>
  <c r="D576" i="5"/>
  <c r="C576" i="5"/>
  <c r="B576" i="5"/>
  <c r="A576" i="5"/>
  <c r="E575" i="5"/>
  <c r="D575" i="5"/>
  <c r="C575" i="5"/>
  <c r="B575" i="5"/>
  <c r="A575" i="5"/>
  <c r="E574" i="5"/>
  <c r="D574" i="5"/>
  <c r="C574" i="5"/>
  <c r="B574" i="5"/>
  <c r="A574" i="5"/>
  <c r="E573" i="5"/>
  <c r="D573" i="5"/>
  <c r="C573" i="5"/>
  <c r="B573" i="5"/>
  <c r="A573" i="5"/>
  <c r="E572" i="5"/>
  <c r="D572" i="5"/>
  <c r="C572" i="5"/>
  <c r="B572" i="5"/>
  <c r="A572" i="5"/>
  <c r="E571" i="5"/>
  <c r="D571" i="5"/>
  <c r="C571" i="5"/>
  <c r="B571" i="5"/>
  <c r="A571" i="5"/>
  <c r="E570" i="5"/>
  <c r="D570" i="5"/>
  <c r="C570" i="5"/>
  <c r="B570" i="5"/>
  <c r="A570" i="5"/>
  <c r="E569" i="5"/>
  <c r="D569" i="5"/>
  <c r="C569" i="5"/>
  <c r="B569" i="5"/>
  <c r="A569" i="5"/>
  <c r="E568" i="5"/>
  <c r="D568" i="5"/>
  <c r="C568" i="5"/>
  <c r="B568" i="5"/>
  <c r="A568" i="5"/>
  <c r="E567" i="5"/>
  <c r="D567" i="5"/>
  <c r="C567" i="5"/>
  <c r="B567" i="5"/>
  <c r="A567" i="5"/>
  <c r="E566" i="5"/>
  <c r="D566" i="5"/>
  <c r="C566" i="5"/>
  <c r="B566" i="5"/>
  <c r="A566" i="5"/>
  <c r="E565" i="5"/>
  <c r="D565" i="5"/>
  <c r="C565" i="5"/>
  <c r="B565" i="5"/>
  <c r="A565" i="5"/>
  <c r="E564" i="5"/>
  <c r="D564" i="5"/>
  <c r="C564" i="5"/>
  <c r="B564" i="5"/>
  <c r="A564" i="5"/>
  <c r="E563" i="5"/>
  <c r="D563" i="5"/>
  <c r="C563" i="5"/>
  <c r="B563" i="5"/>
  <c r="A563" i="5"/>
  <c r="E562" i="5"/>
  <c r="D562" i="5"/>
  <c r="C562" i="5"/>
  <c r="B562" i="5"/>
  <c r="A562" i="5"/>
  <c r="E561" i="5"/>
  <c r="D561" i="5"/>
  <c r="C561" i="5"/>
  <c r="B561" i="5"/>
  <c r="A561" i="5"/>
  <c r="E560" i="5"/>
  <c r="D560" i="5"/>
  <c r="C560" i="5"/>
  <c r="B560" i="5"/>
  <c r="A560" i="5"/>
  <c r="E559" i="5"/>
  <c r="D559" i="5"/>
  <c r="C559" i="5"/>
  <c r="B559" i="5"/>
  <c r="A559" i="5"/>
  <c r="E558" i="5"/>
  <c r="D558" i="5"/>
  <c r="C558" i="5"/>
  <c r="B558" i="5"/>
  <c r="A558" i="5"/>
  <c r="E557" i="5"/>
  <c r="D557" i="5"/>
  <c r="C557" i="5"/>
  <c r="B557" i="5"/>
  <c r="A557" i="5"/>
  <c r="E556" i="5"/>
  <c r="D556" i="5"/>
  <c r="C556" i="5"/>
  <c r="B556" i="5"/>
  <c r="A556" i="5"/>
  <c r="E555" i="5"/>
  <c r="D555" i="5"/>
  <c r="C555" i="5"/>
  <c r="B555" i="5"/>
  <c r="A555" i="5"/>
  <c r="E554" i="5"/>
  <c r="D554" i="5"/>
  <c r="C554" i="5"/>
  <c r="B554" i="5"/>
  <c r="A554" i="5"/>
  <c r="E553" i="5"/>
  <c r="D553" i="5"/>
  <c r="C553" i="5"/>
  <c r="B553" i="5"/>
  <c r="A553" i="5"/>
  <c r="E552" i="5"/>
  <c r="D552" i="5"/>
  <c r="C552" i="5"/>
  <c r="B552" i="5"/>
  <c r="A552" i="5"/>
  <c r="E551" i="5"/>
  <c r="D551" i="5"/>
  <c r="C551" i="5"/>
  <c r="B551" i="5"/>
  <c r="A551" i="5"/>
  <c r="E550" i="5"/>
  <c r="D550" i="5"/>
  <c r="C550" i="5"/>
  <c r="B550" i="5"/>
  <c r="A550" i="5"/>
  <c r="E549" i="5"/>
  <c r="D549" i="5"/>
  <c r="C549" i="5"/>
  <c r="B549" i="5"/>
  <c r="A549" i="5"/>
  <c r="E548" i="5"/>
  <c r="D548" i="5"/>
  <c r="C548" i="5"/>
  <c r="B548" i="5"/>
  <c r="A548" i="5"/>
  <c r="E547" i="5"/>
  <c r="D547" i="5"/>
  <c r="C547" i="5"/>
  <c r="B547" i="5"/>
  <c r="A547" i="5"/>
  <c r="E546" i="5"/>
  <c r="D546" i="5"/>
  <c r="C546" i="5"/>
  <c r="B546" i="5"/>
  <c r="A546" i="5"/>
  <c r="E545" i="5"/>
  <c r="D545" i="5"/>
  <c r="C545" i="5"/>
  <c r="B545" i="5"/>
  <c r="A545" i="5"/>
  <c r="E544" i="5"/>
  <c r="D544" i="5"/>
  <c r="C544" i="5"/>
  <c r="B544" i="5"/>
  <c r="A544" i="5"/>
  <c r="E543" i="5"/>
  <c r="D543" i="5"/>
  <c r="C543" i="5"/>
  <c r="B543" i="5"/>
  <c r="A543" i="5"/>
  <c r="E542" i="5"/>
  <c r="D542" i="5"/>
  <c r="C542" i="5"/>
  <c r="B542" i="5"/>
  <c r="A542" i="5"/>
  <c r="E541" i="5"/>
  <c r="D541" i="5"/>
  <c r="C541" i="5"/>
  <c r="B541" i="5"/>
  <c r="A541" i="5"/>
  <c r="E540" i="5"/>
  <c r="D540" i="5"/>
  <c r="C540" i="5"/>
  <c r="B540" i="5"/>
  <c r="A540" i="5"/>
  <c r="E539" i="5"/>
  <c r="D539" i="5"/>
  <c r="C539" i="5"/>
  <c r="B539" i="5"/>
  <c r="A539" i="5"/>
  <c r="E538" i="5"/>
  <c r="D538" i="5"/>
  <c r="C538" i="5"/>
  <c r="B538" i="5"/>
  <c r="A538" i="5"/>
  <c r="E537" i="5"/>
  <c r="D537" i="5"/>
  <c r="C537" i="5"/>
  <c r="B537" i="5"/>
  <c r="A537" i="5"/>
  <c r="E536" i="5"/>
  <c r="D536" i="5"/>
  <c r="C536" i="5"/>
  <c r="B536" i="5"/>
  <c r="A536" i="5"/>
  <c r="E535" i="5"/>
  <c r="D535" i="5"/>
  <c r="C535" i="5"/>
  <c r="B535" i="5"/>
  <c r="A535" i="5"/>
  <c r="E534" i="5"/>
  <c r="D534" i="5"/>
  <c r="C534" i="5"/>
  <c r="B534" i="5"/>
  <c r="A534" i="5"/>
  <c r="E533" i="5"/>
  <c r="D533" i="5"/>
  <c r="C533" i="5"/>
  <c r="B533" i="5"/>
  <c r="A533" i="5"/>
  <c r="E532" i="5"/>
  <c r="D532" i="5"/>
  <c r="C532" i="5"/>
  <c r="B532" i="5"/>
  <c r="A532" i="5"/>
  <c r="E531" i="5"/>
  <c r="D531" i="5"/>
  <c r="C531" i="5"/>
  <c r="B531" i="5"/>
  <c r="A531" i="5"/>
  <c r="E530" i="5"/>
  <c r="D530" i="5"/>
  <c r="C530" i="5"/>
  <c r="B530" i="5"/>
  <c r="A530" i="5"/>
  <c r="E529" i="5"/>
  <c r="D529" i="5"/>
  <c r="C529" i="5"/>
  <c r="B529" i="5"/>
  <c r="A529" i="5"/>
  <c r="E528" i="5"/>
  <c r="D528" i="5"/>
  <c r="C528" i="5"/>
  <c r="B528" i="5"/>
  <c r="A528" i="5"/>
  <c r="E527" i="5"/>
  <c r="D527" i="5"/>
  <c r="C527" i="5"/>
  <c r="B527" i="5"/>
  <c r="A527" i="5"/>
  <c r="E526" i="5"/>
  <c r="D526" i="5"/>
  <c r="C526" i="5"/>
  <c r="B526" i="5"/>
  <c r="A526" i="5"/>
  <c r="E525" i="5"/>
  <c r="D525" i="5"/>
  <c r="C525" i="5"/>
  <c r="B525" i="5"/>
  <c r="A525" i="5"/>
  <c r="E524" i="5"/>
  <c r="D524" i="5"/>
  <c r="C524" i="5"/>
  <c r="B524" i="5"/>
  <c r="A524" i="5"/>
  <c r="E523" i="5"/>
  <c r="D523" i="5"/>
  <c r="C523" i="5"/>
  <c r="B523" i="5"/>
  <c r="A523" i="5"/>
  <c r="E522" i="5"/>
  <c r="D522" i="5"/>
  <c r="C522" i="5"/>
  <c r="B522" i="5"/>
  <c r="A522" i="5"/>
  <c r="E521" i="5"/>
  <c r="D521" i="5"/>
  <c r="C521" i="5"/>
  <c r="B521" i="5"/>
  <c r="A521" i="5"/>
  <c r="E520" i="5"/>
  <c r="D520" i="5"/>
  <c r="C520" i="5"/>
  <c r="B520" i="5"/>
  <c r="A520" i="5"/>
  <c r="E519" i="5"/>
  <c r="D519" i="5"/>
  <c r="C519" i="5"/>
  <c r="B519" i="5"/>
  <c r="A519" i="5"/>
  <c r="E518" i="5"/>
  <c r="D518" i="5"/>
  <c r="C518" i="5"/>
  <c r="B518" i="5"/>
  <c r="A518" i="5"/>
  <c r="E517" i="5"/>
  <c r="D517" i="5"/>
  <c r="C517" i="5"/>
  <c r="B517" i="5"/>
  <c r="A517" i="5"/>
  <c r="E516" i="5"/>
  <c r="D516" i="5"/>
  <c r="C516" i="5"/>
  <c r="B516" i="5"/>
  <c r="A516" i="5"/>
  <c r="E515" i="5"/>
  <c r="D515" i="5"/>
  <c r="C515" i="5"/>
  <c r="B515" i="5"/>
  <c r="A515" i="5"/>
  <c r="E514" i="5"/>
  <c r="D514" i="5"/>
  <c r="C514" i="5"/>
  <c r="B514" i="5"/>
  <c r="A514" i="5"/>
  <c r="E513" i="5"/>
  <c r="D513" i="5"/>
  <c r="C513" i="5"/>
  <c r="B513" i="5"/>
  <c r="A513" i="5"/>
  <c r="E512" i="5"/>
  <c r="D512" i="5"/>
  <c r="C512" i="5"/>
  <c r="B512" i="5"/>
  <c r="A512" i="5"/>
  <c r="E511" i="5"/>
  <c r="D511" i="5"/>
  <c r="C511" i="5"/>
  <c r="B511" i="5"/>
  <c r="A511" i="5"/>
  <c r="E510" i="5"/>
  <c r="D510" i="5"/>
  <c r="C510" i="5"/>
  <c r="B510" i="5"/>
  <c r="A510" i="5"/>
  <c r="E509" i="5"/>
  <c r="D509" i="5"/>
  <c r="C509" i="5"/>
  <c r="B509" i="5"/>
  <c r="A509" i="5"/>
  <c r="E508" i="5"/>
  <c r="D508" i="5"/>
  <c r="C508" i="5"/>
  <c r="B508" i="5"/>
  <c r="A508" i="5"/>
  <c r="E507" i="5"/>
  <c r="D507" i="5"/>
  <c r="C507" i="5"/>
  <c r="B507" i="5"/>
  <c r="A507" i="5"/>
  <c r="E506" i="5"/>
  <c r="D506" i="5"/>
  <c r="C506" i="5"/>
  <c r="B506" i="5"/>
  <c r="A506" i="5"/>
  <c r="E505" i="5"/>
  <c r="D505" i="5"/>
  <c r="C505" i="5"/>
  <c r="B505" i="5"/>
  <c r="A505" i="5"/>
  <c r="E504" i="5"/>
  <c r="D504" i="5"/>
  <c r="C504" i="5"/>
  <c r="B504" i="5"/>
  <c r="A504" i="5"/>
  <c r="E503" i="5"/>
  <c r="D503" i="5"/>
  <c r="C503" i="5"/>
  <c r="B503" i="5"/>
  <c r="A503" i="5"/>
  <c r="E502" i="5"/>
  <c r="D502" i="5"/>
  <c r="C502" i="5"/>
  <c r="B502" i="5"/>
  <c r="A502" i="5"/>
  <c r="E501" i="5"/>
  <c r="D501" i="5"/>
  <c r="C501" i="5"/>
  <c r="B501" i="5"/>
  <c r="A501" i="5"/>
  <c r="E500" i="5"/>
  <c r="D500" i="5"/>
  <c r="C500" i="5"/>
  <c r="B500" i="5"/>
  <c r="A500" i="5"/>
  <c r="E499" i="5"/>
  <c r="D499" i="5"/>
  <c r="C499" i="5"/>
  <c r="B499" i="5"/>
  <c r="A499" i="5"/>
  <c r="E498" i="5"/>
  <c r="D498" i="5"/>
  <c r="C498" i="5"/>
  <c r="B498" i="5"/>
  <c r="A498" i="5"/>
  <c r="E497" i="5"/>
  <c r="D497" i="5"/>
  <c r="C497" i="5"/>
  <c r="B497" i="5"/>
  <c r="A497" i="5"/>
  <c r="E496" i="5"/>
  <c r="D496" i="5"/>
  <c r="C496" i="5"/>
  <c r="B496" i="5"/>
  <c r="A496" i="5"/>
  <c r="E495" i="5"/>
  <c r="D495" i="5"/>
  <c r="C495" i="5"/>
  <c r="B495" i="5"/>
  <c r="A495" i="5"/>
  <c r="E494" i="5"/>
  <c r="D494" i="5"/>
  <c r="C494" i="5"/>
  <c r="B494" i="5"/>
  <c r="A494" i="5"/>
  <c r="E493" i="5"/>
  <c r="D493" i="5"/>
  <c r="C493" i="5"/>
  <c r="B493" i="5"/>
  <c r="A493" i="5"/>
  <c r="E492" i="5"/>
  <c r="D492" i="5"/>
  <c r="C492" i="5"/>
  <c r="B492" i="5"/>
  <c r="A492" i="5"/>
  <c r="E491" i="5"/>
  <c r="D491" i="5"/>
  <c r="C491" i="5"/>
  <c r="B491" i="5"/>
  <c r="A491" i="5"/>
  <c r="E490" i="5"/>
  <c r="D490" i="5"/>
  <c r="C490" i="5"/>
  <c r="B490" i="5"/>
  <c r="A490" i="5"/>
  <c r="E489" i="5"/>
  <c r="D489" i="5"/>
  <c r="C489" i="5"/>
  <c r="B489" i="5"/>
  <c r="A489" i="5"/>
  <c r="E488" i="5"/>
  <c r="D488" i="5"/>
  <c r="C488" i="5"/>
  <c r="B488" i="5"/>
  <c r="A488" i="5"/>
  <c r="E487" i="5"/>
  <c r="D487" i="5"/>
  <c r="C487" i="5"/>
  <c r="B487" i="5"/>
  <c r="A487" i="5"/>
  <c r="E486" i="5"/>
  <c r="D486" i="5"/>
  <c r="C486" i="5"/>
  <c r="B486" i="5"/>
  <c r="A486" i="5"/>
  <c r="E485" i="5"/>
  <c r="D485" i="5"/>
  <c r="C485" i="5"/>
  <c r="B485" i="5"/>
  <c r="A485" i="5"/>
  <c r="E484" i="5"/>
  <c r="D484" i="5"/>
  <c r="C484" i="5"/>
  <c r="B484" i="5"/>
  <c r="A484" i="5"/>
  <c r="E483" i="5"/>
  <c r="D483" i="5"/>
  <c r="C483" i="5"/>
  <c r="B483" i="5"/>
  <c r="A483" i="5"/>
  <c r="E482" i="5"/>
  <c r="D482" i="5"/>
  <c r="C482" i="5"/>
  <c r="B482" i="5"/>
  <c r="A482" i="5"/>
  <c r="E481" i="5"/>
  <c r="D481" i="5"/>
  <c r="C481" i="5"/>
  <c r="B481" i="5"/>
  <c r="A481" i="5"/>
  <c r="E480" i="5"/>
  <c r="D480" i="5"/>
  <c r="C480" i="5"/>
  <c r="B480" i="5"/>
  <c r="A480" i="5"/>
  <c r="E479" i="5"/>
  <c r="D479" i="5"/>
  <c r="C479" i="5"/>
  <c r="B479" i="5"/>
  <c r="A479" i="5"/>
  <c r="E478" i="5"/>
  <c r="D478" i="5"/>
  <c r="C478" i="5"/>
  <c r="B478" i="5"/>
  <c r="A478" i="5"/>
  <c r="E477" i="5"/>
  <c r="D477" i="5"/>
  <c r="C477" i="5"/>
  <c r="B477" i="5"/>
  <c r="A477" i="5"/>
  <c r="E476" i="5"/>
  <c r="D476" i="5"/>
  <c r="C476" i="5"/>
  <c r="B476" i="5"/>
  <c r="A476" i="5"/>
  <c r="E475" i="5"/>
  <c r="D475" i="5"/>
  <c r="C475" i="5"/>
  <c r="B475" i="5"/>
  <c r="A475" i="5"/>
  <c r="E474" i="5"/>
  <c r="D474" i="5"/>
  <c r="C474" i="5"/>
  <c r="B474" i="5"/>
  <c r="A474" i="5"/>
  <c r="E473" i="5"/>
  <c r="D473" i="5"/>
  <c r="C473" i="5"/>
  <c r="B473" i="5"/>
  <c r="A473" i="5"/>
  <c r="E472" i="5"/>
  <c r="D472" i="5"/>
  <c r="C472" i="5"/>
  <c r="B472" i="5"/>
  <c r="A472" i="5"/>
  <c r="E471" i="5"/>
  <c r="D471" i="5"/>
  <c r="C471" i="5"/>
  <c r="B471" i="5"/>
  <c r="A471" i="5"/>
  <c r="E470" i="5"/>
  <c r="D470" i="5"/>
  <c r="C470" i="5"/>
  <c r="B470" i="5"/>
  <c r="A470" i="5"/>
  <c r="E469" i="5"/>
  <c r="D469" i="5"/>
  <c r="C469" i="5"/>
  <c r="B469" i="5"/>
  <c r="A469" i="5"/>
  <c r="E468" i="5"/>
  <c r="D468" i="5"/>
  <c r="C468" i="5"/>
  <c r="B468" i="5"/>
  <c r="A468" i="5"/>
  <c r="E467" i="5"/>
  <c r="D467" i="5"/>
  <c r="C467" i="5"/>
  <c r="B467" i="5"/>
  <c r="A467" i="5"/>
  <c r="E466" i="5"/>
  <c r="D466" i="5"/>
  <c r="C466" i="5"/>
  <c r="B466" i="5"/>
  <c r="A466" i="5"/>
  <c r="E465" i="5"/>
  <c r="D465" i="5"/>
  <c r="C465" i="5"/>
  <c r="B465" i="5"/>
  <c r="A465" i="5"/>
  <c r="E464" i="5"/>
  <c r="D464" i="5"/>
  <c r="C464" i="5"/>
  <c r="B464" i="5"/>
  <c r="A464" i="5"/>
  <c r="E463" i="5"/>
  <c r="D463" i="5"/>
  <c r="C463" i="5"/>
  <c r="B463" i="5"/>
  <c r="A463" i="5"/>
  <c r="E462" i="5"/>
  <c r="D462" i="5"/>
  <c r="C462" i="5"/>
  <c r="B462" i="5"/>
  <c r="A462" i="5"/>
  <c r="E461" i="5"/>
  <c r="D461" i="5"/>
  <c r="C461" i="5"/>
  <c r="B461" i="5"/>
  <c r="A461" i="5"/>
  <c r="E460" i="5"/>
  <c r="D460" i="5"/>
  <c r="C460" i="5"/>
  <c r="B460" i="5"/>
  <c r="A460" i="5"/>
  <c r="E459" i="5"/>
  <c r="D459" i="5"/>
  <c r="C459" i="5"/>
  <c r="B459" i="5"/>
  <c r="A459" i="5"/>
  <c r="E458" i="5"/>
  <c r="D458" i="5"/>
  <c r="C458" i="5"/>
  <c r="B458" i="5"/>
  <c r="A458" i="5"/>
  <c r="E457" i="5"/>
  <c r="D457" i="5"/>
  <c r="C457" i="5"/>
  <c r="B457" i="5"/>
  <c r="A457" i="5"/>
  <c r="E456" i="5"/>
  <c r="D456" i="5"/>
  <c r="C456" i="5"/>
  <c r="B456" i="5"/>
  <c r="A456" i="5"/>
  <c r="E455" i="5"/>
  <c r="D455" i="5"/>
  <c r="C455" i="5"/>
  <c r="B455" i="5"/>
  <c r="A455" i="5"/>
  <c r="E454" i="5"/>
  <c r="D454" i="5"/>
  <c r="C454" i="5"/>
  <c r="B454" i="5"/>
  <c r="A454" i="5"/>
  <c r="E453" i="5"/>
  <c r="D453" i="5"/>
  <c r="C453" i="5"/>
  <c r="B453" i="5"/>
  <c r="A453" i="5"/>
  <c r="E452" i="5"/>
  <c r="D452" i="5"/>
  <c r="C452" i="5"/>
  <c r="B452" i="5"/>
  <c r="A452" i="5"/>
  <c r="E451" i="5"/>
  <c r="D451" i="5"/>
  <c r="C451" i="5"/>
  <c r="B451" i="5"/>
  <c r="A451" i="5"/>
  <c r="E450" i="5"/>
  <c r="D450" i="5"/>
  <c r="C450" i="5"/>
  <c r="B450" i="5"/>
  <c r="A450" i="5"/>
  <c r="E449" i="5"/>
  <c r="D449" i="5"/>
  <c r="C449" i="5"/>
  <c r="B449" i="5"/>
  <c r="A449" i="5"/>
  <c r="E448" i="5"/>
  <c r="D448" i="5"/>
  <c r="C448" i="5"/>
  <c r="B448" i="5"/>
  <c r="A448" i="5"/>
  <c r="E447" i="5"/>
  <c r="D447" i="5"/>
  <c r="C447" i="5"/>
  <c r="B447" i="5"/>
  <c r="A447" i="5"/>
  <c r="E446" i="5"/>
  <c r="D446" i="5"/>
  <c r="C446" i="5"/>
  <c r="B446" i="5"/>
  <c r="A446" i="5"/>
  <c r="E445" i="5"/>
  <c r="D445" i="5"/>
  <c r="C445" i="5"/>
  <c r="B445" i="5"/>
  <c r="A445" i="5"/>
  <c r="E444" i="5"/>
  <c r="D444" i="5"/>
  <c r="C444" i="5"/>
  <c r="B444" i="5"/>
  <c r="A444" i="5"/>
  <c r="E443" i="5"/>
  <c r="D443" i="5"/>
  <c r="C443" i="5"/>
  <c r="B443" i="5"/>
  <c r="A443" i="5"/>
  <c r="E442" i="5"/>
  <c r="D442" i="5"/>
  <c r="C442" i="5"/>
  <c r="B442" i="5"/>
  <c r="A442" i="5"/>
  <c r="E441" i="5"/>
  <c r="D441" i="5"/>
  <c r="C441" i="5"/>
  <c r="B441" i="5"/>
  <c r="A441" i="5"/>
  <c r="E440" i="5"/>
  <c r="D440" i="5"/>
  <c r="C440" i="5"/>
  <c r="B440" i="5"/>
  <c r="A440" i="5"/>
  <c r="E439" i="5"/>
  <c r="D439" i="5"/>
  <c r="C439" i="5"/>
  <c r="B439" i="5"/>
  <c r="A439" i="5"/>
  <c r="E438" i="5"/>
  <c r="D438" i="5"/>
  <c r="C438" i="5"/>
  <c r="B438" i="5"/>
  <c r="A438" i="5"/>
  <c r="E437" i="5"/>
  <c r="D437" i="5"/>
  <c r="C437" i="5"/>
  <c r="B437" i="5"/>
  <c r="A437" i="5"/>
  <c r="E436" i="5"/>
  <c r="D436" i="5"/>
  <c r="C436" i="5"/>
  <c r="B436" i="5"/>
  <c r="A436" i="5"/>
  <c r="E435" i="5"/>
  <c r="D435" i="5"/>
  <c r="C435" i="5"/>
  <c r="B435" i="5"/>
  <c r="A435" i="5"/>
  <c r="E434" i="5"/>
  <c r="D434" i="5"/>
  <c r="C434" i="5"/>
  <c r="B434" i="5"/>
  <c r="A434" i="5"/>
  <c r="E433" i="5"/>
  <c r="D433" i="5"/>
  <c r="C433" i="5"/>
  <c r="B433" i="5"/>
  <c r="A433" i="5"/>
  <c r="E432" i="5"/>
  <c r="D432" i="5"/>
  <c r="C432" i="5"/>
  <c r="B432" i="5"/>
  <c r="A432" i="5"/>
  <c r="E431" i="5"/>
  <c r="D431" i="5"/>
  <c r="C431" i="5"/>
  <c r="B431" i="5"/>
  <c r="A431" i="5"/>
  <c r="E430" i="5"/>
  <c r="D430" i="5"/>
  <c r="C430" i="5"/>
  <c r="B430" i="5"/>
  <c r="A430" i="5"/>
  <c r="E429" i="5"/>
  <c r="D429" i="5"/>
  <c r="C429" i="5"/>
  <c r="B429" i="5"/>
  <c r="A429" i="5"/>
  <c r="E428" i="5"/>
  <c r="D428" i="5"/>
  <c r="C428" i="5"/>
  <c r="B428" i="5"/>
  <c r="A428" i="5"/>
  <c r="E427" i="5"/>
  <c r="D427" i="5"/>
  <c r="C427" i="5"/>
  <c r="B427" i="5"/>
  <c r="A427" i="5"/>
  <c r="E426" i="5"/>
  <c r="D426" i="5"/>
  <c r="C426" i="5"/>
  <c r="B426" i="5"/>
  <c r="A426" i="5"/>
  <c r="E425" i="5"/>
  <c r="D425" i="5"/>
  <c r="C425" i="5"/>
  <c r="B425" i="5"/>
  <c r="A425" i="5"/>
  <c r="E424" i="5"/>
  <c r="D424" i="5"/>
  <c r="C424" i="5"/>
  <c r="B424" i="5"/>
  <c r="A424" i="5"/>
  <c r="E423" i="5"/>
  <c r="D423" i="5"/>
  <c r="C423" i="5"/>
  <c r="B423" i="5"/>
  <c r="A423" i="5"/>
  <c r="E422" i="5"/>
  <c r="D422" i="5"/>
  <c r="C422" i="5"/>
  <c r="B422" i="5"/>
  <c r="A422" i="5"/>
  <c r="E421" i="5"/>
  <c r="D421" i="5"/>
  <c r="C421" i="5"/>
  <c r="B421" i="5"/>
  <c r="A421" i="5"/>
  <c r="E420" i="5"/>
  <c r="D420" i="5"/>
  <c r="C420" i="5"/>
  <c r="B420" i="5"/>
  <c r="A420" i="5"/>
  <c r="E419" i="5"/>
  <c r="D419" i="5"/>
  <c r="C419" i="5"/>
  <c r="B419" i="5"/>
  <c r="A419" i="5"/>
  <c r="E418" i="5"/>
  <c r="D418" i="5"/>
  <c r="C418" i="5"/>
  <c r="B418" i="5"/>
  <c r="A418" i="5"/>
  <c r="E417" i="5"/>
  <c r="D417" i="5"/>
  <c r="C417" i="5"/>
  <c r="B417" i="5"/>
  <c r="A417" i="5"/>
  <c r="E416" i="5"/>
  <c r="D416" i="5"/>
  <c r="C416" i="5"/>
  <c r="B416" i="5"/>
  <c r="A416" i="5"/>
  <c r="E415" i="5"/>
  <c r="D415" i="5"/>
  <c r="C415" i="5"/>
  <c r="B415" i="5"/>
  <c r="A415" i="5"/>
  <c r="E414" i="5"/>
  <c r="D414" i="5"/>
  <c r="C414" i="5"/>
  <c r="B414" i="5"/>
  <c r="A414" i="5"/>
  <c r="E413" i="5"/>
  <c r="D413" i="5"/>
  <c r="C413" i="5"/>
  <c r="B413" i="5"/>
  <c r="A413" i="5"/>
  <c r="E412" i="5"/>
  <c r="D412" i="5"/>
  <c r="C412" i="5"/>
  <c r="B412" i="5"/>
  <c r="A412" i="5"/>
  <c r="E411" i="5"/>
  <c r="D411" i="5"/>
  <c r="C411" i="5"/>
  <c r="B411" i="5"/>
  <c r="A411" i="5"/>
  <c r="E410" i="5"/>
  <c r="D410" i="5"/>
  <c r="C410" i="5"/>
  <c r="B410" i="5"/>
  <c r="A410" i="5"/>
  <c r="E409" i="5"/>
  <c r="D409" i="5"/>
  <c r="C409" i="5"/>
  <c r="B409" i="5"/>
  <c r="A409" i="5"/>
  <c r="E408" i="5"/>
  <c r="D408" i="5"/>
  <c r="C408" i="5"/>
  <c r="B408" i="5"/>
  <c r="A408" i="5"/>
  <c r="E407" i="5"/>
  <c r="D407" i="5"/>
  <c r="C407" i="5"/>
  <c r="B407" i="5"/>
  <c r="A407" i="5"/>
  <c r="E406" i="5"/>
  <c r="D406" i="5"/>
  <c r="C406" i="5"/>
  <c r="B406" i="5"/>
  <c r="A406" i="5"/>
  <c r="E405" i="5"/>
  <c r="D405" i="5"/>
  <c r="C405" i="5"/>
  <c r="B405" i="5"/>
  <c r="A405" i="5"/>
  <c r="E404" i="5"/>
  <c r="D404" i="5"/>
  <c r="C404" i="5"/>
  <c r="B404" i="5"/>
  <c r="A404" i="5"/>
  <c r="E403" i="5"/>
  <c r="D403" i="5"/>
  <c r="C403" i="5"/>
  <c r="B403" i="5"/>
  <c r="A403" i="5"/>
  <c r="E402" i="5"/>
  <c r="D402" i="5"/>
  <c r="C402" i="5"/>
  <c r="B402" i="5"/>
  <c r="A402" i="5"/>
  <c r="E401" i="5"/>
  <c r="D401" i="5"/>
  <c r="C401" i="5"/>
  <c r="B401" i="5"/>
  <c r="A401" i="5"/>
  <c r="E400" i="5"/>
  <c r="D400" i="5"/>
  <c r="C400" i="5"/>
  <c r="B400" i="5"/>
  <c r="A400" i="5"/>
  <c r="E399" i="5"/>
  <c r="D399" i="5"/>
  <c r="C399" i="5"/>
  <c r="B399" i="5"/>
  <c r="A399" i="5"/>
  <c r="E398" i="5"/>
  <c r="D398" i="5"/>
  <c r="C398" i="5"/>
  <c r="B398" i="5"/>
  <c r="A398" i="5"/>
  <c r="E397" i="5"/>
  <c r="D397" i="5"/>
  <c r="C397" i="5"/>
  <c r="B397" i="5"/>
  <c r="A397" i="5"/>
  <c r="E396" i="5"/>
  <c r="D396" i="5"/>
  <c r="C396" i="5"/>
  <c r="B396" i="5"/>
  <c r="A396" i="5"/>
  <c r="E395" i="5"/>
  <c r="D395" i="5"/>
  <c r="C395" i="5"/>
  <c r="B395" i="5"/>
  <c r="A395" i="5"/>
  <c r="E394" i="5"/>
  <c r="D394" i="5"/>
  <c r="C394" i="5"/>
  <c r="B394" i="5"/>
  <c r="A394" i="5"/>
  <c r="E393" i="5"/>
  <c r="D393" i="5"/>
  <c r="C393" i="5"/>
  <c r="B393" i="5"/>
  <c r="A393" i="5"/>
  <c r="E392" i="5"/>
  <c r="D392" i="5"/>
  <c r="C392" i="5"/>
  <c r="B392" i="5"/>
  <c r="A392" i="5"/>
  <c r="E391" i="5"/>
  <c r="D391" i="5"/>
  <c r="C391" i="5"/>
  <c r="B391" i="5"/>
  <c r="A391" i="5"/>
  <c r="E390" i="5"/>
  <c r="D390" i="5"/>
  <c r="C390" i="5"/>
  <c r="B390" i="5"/>
  <c r="A390" i="5"/>
  <c r="E389" i="5"/>
  <c r="D389" i="5"/>
  <c r="C389" i="5"/>
  <c r="B389" i="5"/>
  <c r="A389" i="5"/>
  <c r="E388" i="5"/>
  <c r="D388" i="5"/>
  <c r="C388" i="5"/>
  <c r="B388" i="5"/>
  <c r="A388" i="5"/>
  <c r="E387" i="5"/>
  <c r="D387" i="5"/>
  <c r="C387" i="5"/>
  <c r="B387" i="5"/>
  <c r="A387" i="5"/>
  <c r="E386" i="5"/>
  <c r="D386" i="5"/>
  <c r="C386" i="5"/>
  <c r="B386" i="5"/>
  <c r="A386" i="5"/>
  <c r="E385" i="5"/>
  <c r="D385" i="5"/>
  <c r="C385" i="5"/>
  <c r="B385" i="5"/>
  <c r="A385" i="5"/>
  <c r="E384" i="5"/>
  <c r="D384" i="5"/>
  <c r="C384" i="5"/>
  <c r="B384" i="5"/>
  <c r="A384" i="5"/>
  <c r="E383" i="5"/>
  <c r="D383" i="5"/>
  <c r="C383" i="5"/>
  <c r="B383" i="5"/>
  <c r="A383" i="5"/>
  <c r="E382" i="5"/>
  <c r="D382" i="5"/>
  <c r="C382" i="5"/>
  <c r="B382" i="5"/>
  <c r="A382" i="5"/>
  <c r="E381" i="5"/>
  <c r="D381" i="5"/>
  <c r="C381" i="5"/>
  <c r="B381" i="5"/>
  <c r="A381" i="5"/>
  <c r="E380" i="5"/>
  <c r="D380" i="5"/>
  <c r="C380" i="5"/>
  <c r="B380" i="5"/>
  <c r="A380" i="5"/>
  <c r="E379" i="5"/>
  <c r="D379" i="5"/>
  <c r="C379" i="5"/>
  <c r="B379" i="5"/>
  <c r="A379" i="5"/>
  <c r="E378" i="5"/>
  <c r="D378" i="5"/>
  <c r="C378" i="5"/>
  <c r="B378" i="5"/>
  <c r="A378" i="5"/>
  <c r="E377" i="5"/>
  <c r="D377" i="5"/>
  <c r="C377" i="5"/>
  <c r="B377" i="5"/>
  <c r="A377" i="5"/>
  <c r="E376" i="5"/>
  <c r="D376" i="5"/>
  <c r="C376" i="5"/>
  <c r="B376" i="5"/>
  <c r="A376" i="5"/>
  <c r="E375" i="5"/>
  <c r="D375" i="5"/>
  <c r="C375" i="5"/>
  <c r="B375" i="5"/>
  <c r="A375" i="5"/>
  <c r="E374" i="5"/>
  <c r="D374" i="5"/>
  <c r="C374" i="5"/>
  <c r="B374" i="5"/>
  <c r="A374" i="5"/>
  <c r="E373" i="5"/>
  <c r="D373" i="5"/>
  <c r="C373" i="5"/>
  <c r="B373" i="5"/>
  <c r="A373" i="5"/>
  <c r="E372" i="5"/>
  <c r="D372" i="5"/>
  <c r="C372" i="5"/>
  <c r="B372" i="5"/>
  <c r="A372" i="5"/>
  <c r="E371" i="5"/>
  <c r="D371" i="5"/>
  <c r="C371" i="5"/>
  <c r="B371" i="5"/>
  <c r="A371" i="5"/>
  <c r="E370" i="5"/>
  <c r="D370" i="5"/>
  <c r="C370" i="5"/>
  <c r="B370" i="5"/>
  <c r="A370" i="5"/>
  <c r="E369" i="5"/>
  <c r="D369" i="5"/>
  <c r="C369" i="5"/>
  <c r="B369" i="5"/>
  <c r="A369" i="5"/>
  <c r="E368" i="5"/>
  <c r="D368" i="5"/>
  <c r="C368" i="5"/>
  <c r="B368" i="5"/>
  <c r="A368" i="5"/>
  <c r="E367" i="5"/>
  <c r="D367" i="5"/>
  <c r="C367" i="5"/>
  <c r="B367" i="5"/>
  <c r="A367" i="5"/>
  <c r="E366" i="5"/>
  <c r="D366" i="5"/>
  <c r="C366" i="5"/>
  <c r="B366" i="5"/>
  <c r="A366" i="5"/>
  <c r="E365" i="5"/>
  <c r="D365" i="5"/>
  <c r="C365" i="5"/>
  <c r="B365" i="5"/>
  <c r="A365" i="5"/>
  <c r="E364" i="5"/>
  <c r="D364" i="5"/>
  <c r="C364" i="5"/>
  <c r="B364" i="5"/>
  <c r="A364" i="5"/>
  <c r="E363" i="5"/>
  <c r="D363" i="5"/>
  <c r="C363" i="5"/>
  <c r="B363" i="5"/>
  <c r="A363" i="5"/>
  <c r="E362" i="5"/>
  <c r="D362" i="5"/>
  <c r="C362" i="5"/>
  <c r="B362" i="5"/>
  <c r="A362" i="5"/>
  <c r="E361" i="5"/>
  <c r="D361" i="5"/>
  <c r="C361" i="5"/>
  <c r="B361" i="5"/>
  <c r="A361" i="5"/>
  <c r="E360" i="5"/>
  <c r="D360" i="5"/>
  <c r="C360" i="5"/>
  <c r="B360" i="5"/>
  <c r="A360" i="5"/>
  <c r="E359" i="5"/>
  <c r="D359" i="5"/>
  <c r="C359" i="5"/>
  <c r="B359" i="5"/>
  <c r="A359" i="5"/>
  <c r="E358" i="5"/>
  <c r="D358" i="5"/>
  <c r="C358" i="5"/>
  <c r="B358" i="5"/>
  <c r="A358" i="5"/>
  <c r="E357" i="5"/>
  <c r="D357" i="5"/>
  <c r="C357" i="5"/>
  <c r="B357" i="5"/>
  <c r="A357" i="5"/>
  <c r="E356" i="5"/>
  <c r="D356" i="5"/>
  <c r="C356" i="5"/>
  <c r="B356" i="5"/>
  <c r="A356" i="5"/>
  <c r="E355" i="5"/>
  <c r="D355" i="5"/>
  <c r="C355" i="5"/>
  <c r="B355" i="5"/>
  <c r="A355" i="5"/>
  <c r="E354" i="5"/>
  <c r="D354" i="5"/>
  <c r="C354" i="5"/>
  <c r="B354" i="5"/>
  <c r="A354" i="5"/>
  <c r="E353" i="5"/>
  <c r="D353" i="5"/>
  <c r="C353" i="5"/>
  <c r="B353" i="5"/>
  <c r="A353" i="5"/>
  <c r="E352" i="5"/>
  <c r="D352" i="5"/>
  <c r="C352" i="5"/>
  <c r="B352" i="5"/>
  <c r="A352" i="5"/>
  <c r="E351" i="5"/>
  <c r="D351" i="5"/>
  <c r="C351" i="5"/>
  <c r="B351" i="5"/>
  <c r="A351" i="5"/>
  <c r="E350" i="5"/>
  <c r="D350" i="5"/>
  <c r="C350" i="5"/>
  <c r="B350" i="5"/>
  <c r="A350" i="5"/>
  <c r="E349" i="5"/>
  <c r="D349" i="5"/>
  <c r="C349" i="5"/>
  <c r="B349" i="5"/>
  <c r="A349" i="5"/>
  <c r="E348" i="5"/>
  <c r="D348" i="5"/>
  <c r="C348" i="5"/>
  <c r="B348" i="5"/>
  <c r="A348" i="5"/>
  <c r="E347" i="5"/>
  <c r="D347" i="5"/>
  <c r="C347" i="5"/>
  <c r="B347" i="5"/>
  <c r="A347" i="5"/>
  <c r="E346" i="5"/>
  <c r="D346" i="5"/>
  <c r="C346" i="5"/>
  <c r="B346" i="5"/>
  <c r="A346" i="5"/>
  <c r="E345" i="5"/>
  <c r="D345" i="5"/>
  <c r="C345" i="5"/>
  <c r="B345" i="5"/>
  <c r="A345" i="5"/>
  <c r="E344" i="5"/>
  <c r="D344" i="5"/>
  <c r="C344" i="5"/>
  <c r="B344" i="5"/>
  <c r="A344" i="5"/>
  <c r="E343" i="5"/>
  <c r="D343" i="5"/>
  <c r="C343" i="5"/>
  <c r="B343" i="5"/>
  <c r="A343" i="5"/>
  <c r="E342" i="5"/>
  <c r="D342" i="5"/>
  <c r="C342" i="5"/>
  <c r="B342" i="5"/>
  <c r="A342" i="5"/>
  <c r="E341" i="5"/>
  <c r="D341" i="5"/>
  <c r="C341" i="5"/>
  <c r="B341" i="5"/>
  <c r="A341" i="5"/>
  <c r="E340" i="5"/>
  <c r="D340" i="5"/>
  <c r="C340" i="5"/>
  <c r="B340" i="5"/>
  <c r="A340" i="5"/>
  <c r="E339" i="5"/>
  <c r="D339" i="5"/>
  <c r="C339" i="5"/>
  <c r="B339" i="5"/>
  <c r="A339" i="5"/>
  <c r="E338" i="5"/>
  <c r="D338" i="5"/>
  <c r="C338" i="5"/>
  <c r="B338" i="5"/>
  <c r="A338" i="5"/>
  <c r="E337" i="5"/>
  <c r="D337" i="5"/>
  <c r="C337" i="5"/>
  <c r="B337" i="5"/>
  <c r="A337" i="5"/>
  <c r="E336" i="5"/>
  <c r="D336" i="5"/>
  <c r="C336" i="5"/>
  <c r="B336" i="5"/>
  <c r="A336" i="5"/>
  <c r="E335" i="5"/>
  <c r="D335" i="5"/>
  <c r="C335" i="5"/>
  <c r="B335" i="5"/>
  <c r="A335" i="5"/>
  <c r="E334" i="5"/>
  <c r="D334" i="5"/>
  <c r="C334" i="5"/>
  <c r="B334" i="5"/>
  <c r="A334" i="5"/>
  <c r="E333" i="5"/>
  <c r="D333" i="5"/>
  <c r="C333" i="5"/>
  <c r="B333" i="5"/>
  <c r="A333" i="5"/>
  <c r="E332" i="5"/>
  <c r="D332" i="5"/>
  <c r="C332" i="5"/>
  <c r="B332" i="5"/>
  <c r="A332" i="5"/>
  <c r="E331" i="5"/>
  <c r="D331" i="5"/>
  <c r="C331" i="5"/>
  <c r="B331" i="5"/>
  <c r="A331" i="5"/>
  <c r="E330" i="5"/>
  <c r="D330" i="5"/>
  <c r="C330" i="5"/>
  <c r="B330" i="5"/>
  <c r="A330" i="5"/>
  <c r="E329" i="5"/>
  <c r="D329" i="5"/>
  <c r="C329" i="5"/>
  <c r="B329" i="5"/>
  <c r="A329" i="5"/>
  <c r="E328" i="5"/>
  <c r="D328" i="5"/>
  <c r="C328" i="5"/>
  <c r="B328" i="5"/>
  <c r="A328" i="5"/>
  <c r="E327" i="5"/>
  <c r="D327" i="5"/>
  <c r="C327" i="5"/>
  <c r="B327" i="5"/>
  <c r="A327" i="5"/>
  <c r="E326" i="5"/>
  <c r="D326" i="5"/>
  <c r="C326" i="5"/>
  <c r="B326" i="5"/>
  <c r="A326" i="5"/>
  <c r="E325" i="5"/>
  <c r="D325" i="5"/>
  <c r="C325" i="5"/>
  <c r="B325" i="5"/>
  <c r="A325" i="5"/>
  <c r="E324" i="5"/>
  <c r="D324" i="5"/>
  <c r="C324" i="5"/>
  <c r="B324" i="5"/>
  <c r="A324" i="5"/>
  <c r="E323" i="5"/>
  <c r="D323" i="5"/>
  <c r="C323" i="5"/>
  <c r="B323" i="5"/>
  <c r="A323" i="5"/>
  <c r="E322" i="5"/>
  <c r="D322" i="5"/>
  <c r="C322" i="5"/>
  <c r="B322" i="5"/>
  <c r="A322" i="5"/>
  <c r="E321" i="5"/>
  <c r="D321" i="5"/>
  <c r="C321" i="5"/>
  <c r="B321" i="5"/>
  <c r="A321" i="5"/>
  <c r="E320" i="5"/>
  <c r="D320" i="5"/>
  <c r="C320" i="5"/>
  <c r="B320" i="5"/>
  <c r="A320" i="5"/>
  <c r="E319" i="5"/>
  <c r="D319" i="5"/>
  <c r="C319" i="5"/>
  <c r="B319" i="5"/>
  <c r="A319" i="5"/>
  <c r="E318" i="5"/>
  <c r="D318" i="5"/>
  <c r="C318" i="5"/>
  <c r="B318" i="5"/>
  <c r="A318" i="5"/>
  <c r="E317" i="5"/>
  <c r="D317" i="5"/>
  <c r="C317" i="5"/>
  <c r="B317" i="5"/>
  <c r="A317" i="5"/>
  <c r="E316" i="5"/>
  <c r="D316" i="5"/>
  <c r="C316" i="5"/>
  <c r="B316" i="5"/>
  <c r="A316" i="5"/>
  <c r="E315" i="5"/>
  <c r="D315" i="5"/>
  <c r="C315" i="5"/>
  <c r="B315" i="5"/>
  <c r="A315" i="5"/>
  <c r="E314" i="5"/>
  <c r="D314" i="5"/>
  <c r="C314" i="5"/>
  <c r="B314" i="5"/>
  <c r="A314" i="5"/>
  <c r="E313" i="5"/>
  <c r="D313" i="5"/>
  <c r="C313" i="5"/>
  <c r="B313" i="5"/>
  <c r="A313" i="5"/>
  <c r="E312" i="5"/>
  <c r="D312" i="5"/>
  <c r="C312" i="5"/>
  <c r="B312" i="5"/>
  <c r="A312" i="5"/>
  <c r="E311" i="5"/>
  <c r="D311" i="5"/>
  <c r="C311" i="5"/>
  <c r="B311" i="5"/>
  <c r="A311" i="5"/>
  <c r="E310" i="5"/>
  <c r="D310" i="5"/>
  <c r="C310" i="5"/>
  <c r="B310" i="5"/>
  <c r="A310" i="5"/>
  <c r="E309" i="5"/>
  <c r="D309" i="5"/>
  <c r="C309" i="5"/>
  <c r="B309" i="5"/>
  <c r="A309" i="5"/>
  <c r="E308" i="5"/>
  <c r="D308" i="5"/>
  <c r="C308" i="5"/>
  <c r="B308" i="5"/>
  <c r="A308" i="5"/>
  <c r="E307" i="5"/>
  <c r="D307" i="5"/>
  <c r="C307" i="5"/>
  <c r="B307" i="5"/>
  <c r="A307" i="5"/>
  <c r="E306" i="5"/>
  <c r="D306" i="5"/>
  <c r="C306" i="5"/>
  <c r="B306" i="5"/>
  <c r="A306" i="5"/>
  <c r="E305" i="5"/>
  <c r="D305" i="5"/>
  <c r="C305" i="5"/>
  <c r="B305" i="5"/>
  <c r="A305" i="5"/>
  <c r="E304" i="5"/>
  <c r="D304" i="5"/>
  <c r="C304" i="5"/>
  <c r="B304" i="5"/>
  <c r="A304" i="5"/>
  <c r="E303" i="5"/>
  <c r="D303" i="5"/>
  <c r="C303" i="5"/>
  <c r="B303" i="5"/>
  <c r="A303" i="5"/>
  <c r="E302" i="5"/>
  <c r="D302" i="5"/>
  <c r="C302" i="5"/>
  <c r="B302" i="5"/>
  <c r="A302" i="5"/>
  <c r="E301" i="5"/>
  <c r="D301" i="5"/>
  <c r="C301" i="5"/>
  <c r="B301" i="5"/>
  <c r="A301" i="5"/>
  <c r="E300" i="5"/>
  <c r="D300" i="5"/>
  <c r="C300" i="5"/>
  <c r="B300" i="5"/>
  <c r="A300" i="5"/>
  <c r="E299" i="5"/>
  <c r="D299" i="5"/>
  <c r="C299" i="5"/>
  <c r="B299" i="5"/>
  <c r="A299" i="5"/>
  <c r="E298" i="5"/>
  <c r="D298" i="5"/>
  <c r="C298" i="5"/>
  <c r="B298" i="5"/>
  <c r="A298" i="5"/>
  <c r="E297" i="5"/>
  <c r="D297" i="5"/>
  <c r="C297" i="5"/>
  <c r="B297" i="5"/>
  <c r="A297" i="5"/>
  <c r="E296" i="5"/>
  <c r="D296" i="5"/>
  <c r="C296" i="5"/>
  <c r="B296" i="5"/>
  <c r="A296" i="5"/>
  <c r="E295" i="5"/>
  <c r="D295" i="5"/>
  <c r="C295" i="5"/>
  <c r="B295" i="5"/>
  <c r="A295" i="5"/>
  <c r="E294" i="5"/>
  <c r="D294" i="5"/>
  <c r="C294" i="5"/>
  <c r="B294" i="5"/>
  <c r="A294" i="5"/>
  <c r="E293" i="5"/>
  <c r="D293" i="5"/>
  <c r="C293" i="5"/>
  <c r="B293" i="5"/>
  <c r="A293" i="5"/>
  <c r="E292" i="5"/>
  <c r="D292" i="5"/>
  <c r="C292" i="5"/>
  <c r="B292" i="5"/>
  <c r="A292" i="5"/>
  <c r="E291" i="5"/>
  <c r="D291" i="5"/>
  <c r="C291" i="5"/>
  <c r="B291" i="5"/>
  <c r="A291" i="5"/>
  <c r="E290" i="5"/>
  <c r="D290" i="5"/>
  <c r="C290" i="5"/>
  <c r="B290" i="5"/>
  <c r="A290" i="5"/>
  <c r="E289" i="5"/>
  <c r="D289" i="5"/>
  <c r="C289" i="5"/>
  <c r="B289" i="5"/>
  <c r="A289" i="5"/>
  <c r="E288" i="5"/>
  <c r="D288" i="5"/>
  <c r="C288" i="5"/>
  <c r="B288" i="5"/>
  <c r="A288" i="5"/>
  <c r="E287" i="5"/>
  <c r="D287" i="5"/>
  <c r="C287" i="5"/>
  <c r="B287" i="5"/>
  <c r="A287" i="5"/>
  <c r="E286" i="5"/>
  <c r="D286" i="5"/>
  <c r="C286" i="5"/>
  <c r="B286" i="5"/>
  <c r="A286" i="5"/>
  <c r="E285" i="5"/>
  <c r="D285" i="5"/>
  <c r="C285" i="5"/>
  <c r="B285" i="5"/>
  <c r="A285" i="5"/>
  <c r="E284" i="5"/>
  <c r="D284" i="5"/>
  <c r="C284" i="5"/>
  <c r="B284" i="5"/>
  <c r="A284" i="5"/>
  <c r="E283" i="5"/>
  <c r="D283" i="5"/>
  <c r="C283" i="5"/>
  <c r="B283" i="5"/>
  <c r="A283" i="5"/>
  <c r="E282" i="5"/>
  <c r="D282" i="5"/>
  <c r="C282" i="5"/>
  <c r="B282" i="5"/>
  <c r="A282" i="5"/>
  <c r="E281" i="5"/>
  <c r="D281" i="5"/>
  <c r="C281" i="5"/>
  <c r="B281" i="5"/>
  <c r="A281" i="5"/>
  <c r="E280" i="5"/>
  <c r="D280" i="5"/>
  <c r="C280" i="5"/>
  <c r="B280" i="5"/>
  <c r="A280" i="5"/>
  <c r="E279" i="5"/>
  <c r="D279" i="5"/>
  <c r="C279" i="5"/>
  <c r="B279" i="5"/>
  <c r="A279" i="5"/>
  <c r="E278" i="5"/>
  <c r="D278" i="5"/>
  <c r="C278" i="5"/>
  <c r="B278" i="5"/>
  <c r="A278" i="5"/>
  <c r="E277" i="5"/>
  <c r="D277" i="5"/>
  <c r="C277" i="5"/>
  <c r="B277" i="5"/>
  <c r="A277" i="5"/>
  <c r="E276" i="5"/>
  <c r="D276" i="5"/>
  <c r="C276" i="5"/>
  <c r="B276" i="5"/>
  <c r="A276" i="5"/>
  <c r="E275" i="5"/>
  <c r="D275" i="5"/>
  <c r="C275" i="5"/>
  <c r="B275" i="5"/>
  <c r="A275" i="5"/>
  <c r="E274" i="5"/>
  <c r="D274" i="5"/>
  <c r="C274" i="5"/>
  <c r="B274" i="5"/>
  <c r="A274" i="5"/>
  <c r="E273" i="5"/>
  <c r="D273" i="5"/>
  <c r="C273" i="5"/>
  <c r="B273" i="5"/>
  <c r="A273" i="5"/>
  <c r="E272" i="5"/>
  <c r="D272" i="5"/>
  <c r="C272" i="5"/>
  <c r="B272" i="5"/>
  <c r="A272" i="5"/>
  <c r="E271" i="5"/>
  <c r="D271" i="5"/>
  <c r="C271" i="5"/>
  <c r="B271" i="5"/>
  <c r="A271" i="5"/>
  <c r="E270" i="5"/>
  <c r="D270" i="5"/>
  <c r="C270" i="5"/>
  <c r="B270" i="5"/>
  <c r="A270" i="5"/>
  <c r="E269" i="5"/>
  <c r="D269" i="5"/>
  <c r="C269" i="5"/>
  <c r="B269" i="5"/>
  <c r="A269" i="5"/>
  <c r="E268" i="5"/>
  <c r="D268" i="5"/>
  <c r="C268" i="5"/>
  <c r="B268" i="5"/>
  <c r="A268" i="5"/>
  <c r="E267" i="5"/>
  <c r="D267" i="5"/>
  <c r="C267" i="5"/>
  <c r="B267" i="5"/>
  <c r="A267" i="5"/>
  <c r="E266" i="5"/>
  <c r="D266" i="5"/>
  <c r="C266" i="5"/>
  <c r="B266" i="5"/>
  <c r="A266" i="5"/>
  <c r="E265" i="5"/>
  <c r="D265" i="5"/>
  <c r="C265" i="5"/>
  <c r="B265" i="5"/>
  <c r="A265" i="5"/>
  <c r="E264" i="5"/>
  <c r="D264" i="5"/>
  <c r="C264" i="5"/>
  <c r="B264" i="5"/>
  <c r="A264" i="5"/>
  <c r="E263" i="5"/>
  <c r="D263" i="5"/>
  <c r="C263" i="5"/>
  <c r="B263" i="5"/>
  <c r="A263" i="5"/>
  <c r="E262" i="5"/>
  <c r="D262" i="5"/>
  <c r="C262" i="5"/>
  <c r="B262" i="5"/>
  <c r="A262" i="5"/>
  <c r="E261" i="5"/>
  <c r="D261" i="5"/>
  <c r="C261" i="5"/>
  <c r="B261" i="5"/>
  <c r="A261" i="5"/>
  <c r="E260" i="5"/>
  <c r="D260" i="5"/>
  <c r="C260" i="5"/>
  <c r="B260" i="5"/>
  <c r="A260" i="5"/>
  <c r="E259" i="5"/>
  <c r="D259" i="5"/>
  <c r="C259" i="5"/>
  <c r="B259" i="5"/>
  <c r="A259" i="5"/>
  <c r="E258" i="5"/>
  <c r="D258" i="5"/>
  <c r="C258" i="5"/>
  <c r="B258" i="5"/>
  <c r="A258" i="5"/>
  <c r="E257" i="5"/>
  <c r="D257" i="5"/>
  <c r="C257" i="5"/>
  <c r="B257" i="5"/>
  <c r="A257" i="5"/>
  <c r="E256" i="5"/>
  <c r="D256" i="5"/>
  <c r="C256" i="5"/>
  <c r="B256" i="5"/>
  <c r="A256" i="5"/>
  <c r="E255" i="5"/>
  <c r="D255" i="5"/>
  <c r="C255" i="5"/>
  <c r="B255" i="5"/>
  <c r="A255" i="5"/>
  <c r="E254" i="5"/>
  <c r="D254" i="5"/>
  <c r="C254" i="5"/>
  <c r="B254" i="5"/>
  <c r="A254" i="5"/>
  <c r="E253" i="5"/>
  <c r="D253" i="5"/>
  <c r="C253" i="5"/>
  <c r="B253" i="5"/>
  <c r="A253" i="5"/>
  <c r="E252" i="5"/>
  <c r="D252" i="5"/>
  <c r="C252" i="5"/>
  <c r="B252" i="5"/>
  <c r="A252" i="5"/>
  <c r="E251" i="5"/>
  <c r="D251" i="5"/>
  <c r="C251" i="5"/>
  <c r="B251" i="5"/>
  <c r="A251" i="5"/>
  <c r="E250" i="5"/>
  <c r="D250" i="5"/>
  <c r="C250" i="5"/>
  <c r="B250" i="5"/>
  <c r="A250" i="5"/>
  <c r="E249" i="5"/>
  <c r="D249" i="5"/>
  <c r="C249" i="5"/>
  <c r="B249" i="5"/>
  <c r="A249" i="5"/>
  <c r="E248" i="5"/>
  <c r="D248" i="5"/>
  <c r="C248" i="5"/>
  <c r="B248" i="5"/>
  <c r="A248" i="5"/>
  <c r="E247" i="5"/>
  <c r="D247" i="5"/>
  <c r="C247" i="5"/>
  <c r="B247" i="5"/>
  <c r="A247" i="5"/>
  <c r="E246" i="5"/>
  <c r="D246" i="5"/>
  <c r="C246" i="5"/>
  <c r="B246" i="5"/>
  <c r="A246" i="5"/>
  <c r="E245" i="5"/>
  <c r="D245" i="5"/>
  <c r="C245" i="5"/>
  <c r="B245" i="5"/>
  <c r="A245" i="5"/>
  <c r="E244" i="5"/>
  <c r="D244" i="5"/>
  <c r="C244" i="5"/>
  <c r="B244" i="5"/>
  <c r="A244" i="5"/>
  <c r="E243" i="5"/>
  <c r="D243" i="5"/>
  <c r="C243" i="5"/>
  <c r="B243" i="5"/>
  <c r="A243" i="5"/>
  <c r="E242" i="5"/>
  <c r="D242" i="5"/>
  <c r="C242" i="5"/>
  <c r="B242" i="5"/>
  <c r="A242" i="5"/>
  <c r="E241" i="5"/>
  <c r="D241" i="5"/>
  <c r="C241" i="5"/>
  <c r="B241" i="5"/>
  <c r="A241" i="5"/>
  <c r="E240" i="5"/>
  <c r="D240" i="5"/>
  <c r="C240" i="5"/>
  <c r="B240" i="5"/>
  <c r="A240" i="5"/>
  <c r="E239" i="5"/>
  <c r="D239" i="5"/>
  <c r="C239" i="5"/>
  <c r="B239" i="5"/>
  <c r="A239" i="5"/>
  <c r="E238" i="5"/>
  <c r="D238" i="5"/>
  <c r="C238" i="5"/>
  <c r="B238" i="5"/>
  <c r="A238" i="5"/>
  <c r="E237" i="5"/>
  <c r="D237" i="5"/>
  <c r="C237" i="5"/>
  <c r="B237" i="5"/>
  <c r="A237" i="5"/>
  <c r="E236" i="5"/>
  <c r="D236" i="5"/>
  <c r="C236" i="5"/>
  <c r="B236" i="5"/>
  <c r="A236" i="5"/>
  <c r="E235" i="5"/>
  <c r="D235" i="5"/>
  <c r="C235" i="5"/>
  <c r="B235" i="5"/>
  <c r="A235" i="5"/>
  <c r="E234" i="5"/>
  <c r="D234" i="5"/>
  <c r="C234" i="5"/>
  <c r="B234" i="5"/>
  <c r="A234" i="5"/>
  <c r="E233" i="5"/>
  <c r="D233" i="5"/>
  <c r="C233" i="5"/>
  <c r="B233" i="5"/>
  <c r="A233" i="5"/>
  <c r="E232" i="5"/>
  <c r="D232" i="5"/>
  <c r="C232" i="5"/>
  <c r="B232" i="5"/>
  <c r="A232" i="5"/>
  <c r="E231" i="5"/>
  <c r="D231" i="5"/>
  <c r="C231" i="5"/>
  <c r="B231" i="5"/>
  <c r="A231" i="5"/>
  <c r="E230" i="5"/>
  <c r="D230" i="5"/>
  <c r="C230" i="5"/>
  <c r="B230" i="5"/>
  <c r="A230" i="5"/>
  <c r="E229" i="5"/>
  <c r="D229" i="5"/>
  <c r="C229" i="5"/>
  <c r="B229" i="5"/>
  <c r="A229" i="5"/>
  <c r="E228" i="5"/>
  <c r="D228" i="5"/>
  <c r="C228" i="5"/>
  <c r="B228" i="5"/>
  <c r="A228" i="5"/>
  <c r="E227" i="5"/>
  <c r="D227" i="5"/>
  <c r="C227" i="5"/>
  <c r="B227" i="5"/>
  <c r="A227" i="5"/>
  <c r="E226" i="5"/>
  <c r="D226" i="5"/>
  <c r="C226" i="5"/>
  <c r="B226" i="5"/>
  <c r="A226" i="5"/>
  <c r="E225" i="5"/>
  <c r="D225" i="5"/>
  <c r="C225" i="5"/>
  <c r="B225" i="5"/>
  <c r="A225" i="5"/>
  <c r="E224" i="5"/>
  <c r="D224" i="5"/>
  <c r="C224" i="5"/>
  <c r="B224" i="5"/>
  <c r="A224" i="5"/>
  <c r="E223" i="5"/>
  <c r="D223" i="5"/>
  <c r="C223" i="5"/>
  <c r="B223" i="5"/>
  <c r="A223" i="5"/>
  <c r="E222" i="5"/>
  <c r="D222" i="5"/>
  <c r="C222" i="5"/>
  <c r="B222" i="5"/>
  <c r="A222" i="5"/>
  <c r="E221" i="5"/>
  <c r="D221" i="5"/>
  <c r="C221" i="5"/>
  <c r="B221" i="5"/>
  <c r="A221" i="5"/>
  <c r="E220" i="5"/>
  <c r="D220" i="5"/>
  <c r="C220" i="5"/>
  <c r="B220" i="5"/>
  <c r="A220" i="5"/>
  <c r="E219" i="5"/>
  <c r="D219" i="5"/>
  <c r="C219" i="5"/>
  <c r="B219" i="5"/>
  <c r="A219" i="5"/>
  <c r="E218" i="5"/>
  <c r="D218" i="5"/>
  <c r="C218" i="5"/>
  <c r="B218" i="5"/>
  <c r="A218" i="5"/>
  <c r="E217" i="5"/>
  <c r="D217" i="5"/>
  <c r="C217" i="5"/>
  <c r="B217" i="5"/>
  <c r="A217" i="5"/>
  <c r="E216" i="5"/>
  <c r="D216" i="5"/>
  <c r="C216" i="5"/>
  <c r="B216" i="5"/>
  <c r="A216" i="5"/>
  <c r="E215" i="5"/>
  <c r="D215" i="5"/>
  <c r="C215" i="5"/>
  <c r="B215" i="5"/>
  <c r="A215" i="5"/>
  <c r="E214" i="5"/>
  <c r="D214" i="5"/>
  <c r="C214" i="5"/>
  <c r="B214" i="5"/>
  <c r="A214" i="5"/>
  <c r="E213" i="5"/>
  <c r="D213" i="5"/>
  <c r="C213" i="5"/>
  <c r="B213" i="5"/>
  <c r="A213" i="5"/>
  <c r="E212" i="5"/>
  <c r="D212" i="5"/>
  <c r="C212" i="5"/>
  <c r="B212" i="5"/>
  <c r="A212" i="5"/>
  <c r="E211" i="5"/>
  <c r="D211" i="5"/>
  <c r="C211" i="5"/>
  <c r="B211" i="5"/>
  <c r="A211" i="5"/>
  <c r="E210" i="5"/>
  <c r="D210" i="5"/>
  <c r="C210" i="5"/>
  <c r="B210" i="5"/>
  <c r="A210" i="5"/>
  <c r="E209" i="5"/>
  <c r="D209" i="5"/>
  <c r="C209" i="5"/>
  <c r="B209" i="5"/>
  <c r="A209" i="5"/>
  <c r="E208" i="5"/>
  <c r="D208" i="5"/>
  <c r="C208" i="5"/>
  <c r="B208" i="5"/>
  <c r="A208" i="5"/>
  <c r="E207" i="5"/>
  <c r="D207" i="5"/>
  <c r="C207" i="5"/>
  <c r="B207" i="5"/>
  <c r="A207" i="5"/>
  <c r="E206" i="5"/>
  <c r="D206" i="5"/>
  <c r="C206" i="5"/>
  <c r="B206" i="5"/>
  <c r="A206" i="5"/>
  <c r="E205" i="5"/>
  <c r="D205" i="5"/>
  <c r="C205" i="5"/>
  <c r="B205" i="5"/>
  <c r="A205" i="5"/>
  <c r="E204" i="5"/>
  <c r="D204" i="5"/>
  <c r="C204" i="5"/>
  <c r="B204" i="5"/>
  <c r="A204" i="5"/>
  <c r="E203" i="5"/>
  <c r="D203" i="5"/>
  <c r="C203" i="5"/>
  <c r="B203" i="5"/>
  <c r="A203" i="5"/>
  <c r="E202" i="5"/>
  <c r="D202" i="5"/>
  <c r="C202" i="5"/>
  <c r="B202" i="5"/>
  <c r="A202" i="5"/>
  <c r="E201" i="5"/>
  <c r="D201" i="5"/>
  <c r="C201" i="5"/>
  <c r="B201" i="5"/>
  <c r="A201" i="5"/>
  <c r="E200" i="5"/>
  <c r="D200" i="5"/>
  <c r="C200" i="5"/>
  <c r="B200" i="5"/>
  <c r="A200" i="5"/>
  <c r="E199" i="5"/>
  <c r="D199" i="5"/>
  <c r="C199" i="5"/>
  <c r="B199" i="5"/>
  <c r="A199" i="5"/>
  <c r="E198" i="5"/>
  <c r="D198" i="5"/>
  <c r="C198" i="5"/>
  <c r="B198" i="5"/>
  <c r="A198" i="5"/>
  <c r="E197" i="5"/>
  <c r="D197" i="5"/>
  <c r="C197" i="5"/>
  <c r="B197" i="5"/>
  <c r="A197" i="5"/>
  <c r="E196" i="5"/>
  <c r="D196" i="5"/>
  <c r="C196" i="5"/>
  <c r="B196" i="5"/>
  <c r="A196" i="5"/>
  <c r="E195" i="5"/>
  <c r="D195" i="5"/>
  <c r="C195" i="5"/>
  <c r="B195" i="5"/>
  <c r="A195" i="5"/>
  <c r="E194" i="5"/>
  <c r="D194" i="5"/>
  <c r="C194" i="5"/>
  <c r="B194" i="5"/>
  <c r="A194" i="5"/>
  <c r="E193" i="5"/>
  <c r="D193" i="5"/>
  <c r="C193" i="5"/>
  <c r="B193" i="5"/>
  <c r="A193" i="5"/>
  <c r="E192" i="5"/>
  <c r="D192" i="5"/>
  <c r="C192" i="5"/>
  <c r="B192" i="5"/>
  <c r="A192" i="5"/>
  <c r="E191" i="5"/>
  <c r="D191" i="5"/>
  <c r="C191" i="5"/>
  <c r="B191" i="5"/>
  <c r="A191" i="5"/>
  <c r="E190" i="5"/>
  <c r="D190" i="5"/>
  <c r="C190" i="5"/>
  <c r="B190" i="5"/>
  <c r="A190" i="5"/>
  <c r="E189" i="5"/>
  <c r="D189" i="5"/>
  <c r="C189" i="5"/>
  <c r="B189" i="5"/>
  <c r="A189" i="5"/>
  <c r="E188" i="5"/>
  <c r="D188" i="5"/>
  <c r="C188" i="5"/>
  <c r="B188" i="5"/>
  <c r="A188" i="5"/>
  <c r="E187" i="5"/>
  <c r="D187" i="5"/>
  <c r="C187" i="5"/>
  <c r="B187" i="5"/>
  <c r="A187" i="5"/>
  <c r="E186" i="5"/>
  <c r="D186" i="5"/>
  <c r="C186" i="5"/>
  <c r="B186" i="5"/>
  <c r="A186" i="5"/>
  <c r="E185" i="5"/>
  <c r="D185" i="5"/>
  <c r="C185" i="5"/>
  <c r="B185" i="5"/>
  <c r="A185" i="5"/>
  <c r="E184" i="5"/>
  <c r="D184" i="5"/>
  <c r="C184" i="5"/>
  <c r="B184" i="5"/>
  <c r="A184" i="5"/>
  <c r="E183" i="5"/>
  <c r="D183" i="5"/>
  <c r="C183" i="5"/>
  <c r="B183" i="5"/>
  <c r="A183" i="5"/>
  <c r="E182" i="5"/>
  <c r="D182" i="5"/>
  <c r="C182" i="5"/>
  <c r="B182" i="5"/>
  <c r="A182" i="5"/>
  <c r="E181" i="5"/>
  <c r="D181" i="5"/>
  <c r="C181" i="5"/>
  <c r="B181" i="5"/>
  <c r="A181" i="5"/>
  <c r="E180" i="5"/>
  <c r="D180" i="5"/>
  <c r="C180" i="5"/>
  <c r="B180" i="5"/>
  <c r="A180" i="5"/>
  <c r="E179" i="5"/>
  <c r="D179" i="5"/>
  <c r="C179" i="5"/>
  <c r="B179" i="5"/>
  <c r="A179" i="5"/>
  <c r="E178" i="5"/>
  <c r="D178" i="5"/>
  <c r="C178" i="5"/>
  <c r="B178" i="5"/>
  <c r="A178" i="5"/>
  <c r="E177" i="5"/>
  <c r="D177" i="5"/>
  <c r="C177" i="5"/>
  <c r="B177" i="5"/>
  <c r="A177" i="5"/>
  <c r="E176" i="5"/>
  <c r="D176" i="5"/>
  <c r="C176" i="5"/>
  <c r="B176" i="5"/>
  <c r="A176" i="5"/>
  <c r="E175" i="5"/>
  <c r="D175" i="5"/>
  <c r="C175" i="5"/>
  <c r="B175" i="5"/>
  <c r="A175" i="5"/>
  <c r="E174" i="5"/>
  <c r="D174" i="5"/>
  <c r="C174" i="5"/>
  <c r="B174" i="5"/>
  <c r="A174" i="5"/>
  <c r="E173" i="5"/>
  <c r="D173" i="5"/>
  <c r="C173" i="5"/>
  <c r="B173" i="5"/>
  <c r="A173" i="5"/>
  <c r="E172" i="5"/>
  <c r="D172" i="5"/>
  <c r="C172" i="5"/>
  <c r="B172" i="5"/>
  <c r="A172" i="5"/>
  <c r="E171" i="5"/>
  <c r="D171" i="5"/>
  <c r="C171" i="5"/>
  <c r="B171" i="5"/>
  <c r="A171" i="5"/>
  <c r="E170" i="5"/>
  <c r="D170" i="5"/>
  <c r="C170" i="5"/>
  <c r="B170" i="5"/>
  <c r="A170" i="5"/>
  <c r="E169" i="5"/>
  <c r="D169" i="5"/>
  <c r="C169" i="5"/>
  <c r="B169" i="5"/>
  <c r="A169" i="5"/>
  <c r="E168" i="5"/>
  <c r="D168" i="5"/>
  <c r="C168" i="5"/>
  <c r="B168" i="5"/>
  <c r="A168" i="5"/>
  <c r="E167" i="5"/>
  <c r="D167" i="5"/>
  <c r="C167" i="5"/>
  <c r="B167" i="5"/>
  <c r="A167" i="5"/>
  <c r="E166" i="5"/>
  <c r="D166" i="5"/>
  <c r="C166" i="5"/>
  <c r="B166" i="5"/>
  <c r="A166" i="5"/>
  <c r="E165" i="5"/>
  <c r="D165" i="5"/>
  <c r="C165" i="5"/>
  <c r="B165" i="5"/>
  <c r="A165" i="5"/>
  <c r="E164" i="5"/>
  <c r="D164" i="5"/>
  <c r="C164" i="5"/>
  <c r="B164" i="5"/>
  <c r="A164" i="5"/>
  <c r="E163" i="5"/>
  <c r="D163" i="5"/>
  <c r="C163" i="5"/>
  <c r="B163" i="5"/>
  <c r="A163" i="5"/>
  <c r="E162" i="5"/>
  <c r="D162" i="5"/>
  <c r="C162" i="5"/>
  <c r="B162" i="5"/>
  <c r="A162" i="5"/>
  <c r="E161" i="5"/>
  <c r="D161" i="5"/>
  <c r="C161" i="5"/>
  <c r="B161" i="5"/>
  <c r="A161" i="5"/>
  <c r="E160" i="5"/>
  <c r="D160" i="5"/>
  <c r="C160" i="5"/>
  <c r="B160" i="5"/>
  <c r="A160" i="5"/>
  <c r="E159" i="5"/>
  <c r="D159" i="5"/>
  <c r="C159" i="5"/>
  <c r="B159" i="5"/>
  <c r="A159" i="5"/>
  <c r="E158" i="5"/>
  <c r="D158" i="5"/>
  <c r="C158" i="5"/>
  <c r="B158" i="5"/>
  <c r="A158" i="5"/>
  <c r="E157" i="5"/>
  <c r="D157" i="5"/>
  <c r="C157" i="5"/>
  <c r="B157" i="5"/>
  <c r="A157" i="5"/>
  <c r="E156" i="5"/>
  <c r="D156" i="5"/>
  <c r="C156" i="5"/>
  <c r="B156" i="5"/>
  <c r="A156" i="5"/>
  <c r="E155" i="5"/>
  <c r="D155" i="5"/>
  <c r="C155" i="5"/>
  <c r="B155" i="5"/>
  <c r="A155" i="5"/>
  <c r="E154" i="5"/>
  <c r="D154" i="5"/>
  <c r="C154" i="5"/>
  <c r="B154" i="5"/>
  <c r="A154" i="5"/>
  <c r="E153" i="5"/>
  <c r="D153" i="5"/>
  <c r="C153" i="5"/>
  <c r="B153" i="5"/>
  <c r="A153" i="5"/>
  <c r="E152" i="5"/>
  <c r="D152" i="5"/>
  <c r="C152" i="5"/>
  <c r="B152" i="5"/>
  <c r="A152" i="5"/>
  <c r="E151" i="5"/>
  <c r="D151" i="5"/>
  <c r="C151" i="5"/>
  <c r="B151" i="5"/>
  <c r="A151" i="5"/>
  <c r="E150" i="5"/>
  <c r="D150" i="5"/>
  <c r="C150" i="5"/>
  <c r="B150" i="5"/>
  <c r="A150" i="5"/>
  <c r="E149" i="5"/>
  <c r="D149" i="5"/>
  <c r="C149" i="5"/>
  <c r="B149" i="5"/>
  <c r="A149" i="5"/>
  <c r="E148" i="5"/>
  <c r="D148" i="5"/>
  <c r="C148" i="5"/>
  <c r="B148" i="5"/>
  <c r="A148" i="5"/>
  <c r="E147" i="5"/>
  <c r="D147" i="5"/>
  <c r="C147" i="5"/>
  <c r="B147" i="5"/>
  <c r="A147" i="5"/>
  <c r="E146" i="5"/>
  <c r="D146" i="5"/>
  <c r="C146" i="5"/>
  <c r="B146" i="5"/>
  <c r="A146" i="5"/>
  <c r="E145" i="5"/>
  <c r="D145" i="5"/>
  <c r="C145" i="5"/>
  <c r="B145" i="5"/>
  <c r="A145" i="5"/>
  <c r="E144" i="5"/>
  <c r="D144" i="5"/>
  <c r="C144" i="5"/>
  <c r="B144" i="5"/>
  <c r="A144" i="5"/>
  <c r="E143" i="5"/>
  <c r="D143" i="5"/>
  <c r="C143" i="5"/>
  <c r="B143" i="5"/>
  <c r="A143" i="5"/>
  <c r="E142" i="5"/>
  <c r="D142" i="5"/>
  <c r="C142" i="5"/>
  <c r="B142" i="5"/>
  <c r="A142" i="5"/>
  <c r="E141" i="5"/>
  <c r="D141" i="5"/>
  <c r="C141" i="5"/>
  <c r="B141" i="5"/>
  <c r="A141" i="5"/>
  <c r="E140" i="5"/>
  <c r="D140" i="5"/>
  <c r="C140" i="5"/>
  <c r="B140" i="5"/>
  <c r="A140" i="5"/>
  <c r="E139" i="5"/>
  <c r="D139" i="5"/>
  <c r="C139" i="5"/>
  <c r="B139" i="5"/>
  <c r="A139" i="5"/>
  <c r="E138" i="5"/>
  <c r="D138" i="5"/>
  <c r="C138" i="5"/>
  <c r="B138" i="5"/>
  <c r="A138" i="5"/>
  <c r="E137" i="5"/>
  <c r="D137" i="5"/>
  <c r="C137" i="5"/>
  <c r="B137" i="5"/>
  <c r="A137" i="5"/>
  <c r="E136" i="5"/>
  <c r="D136" i="5"/>
  <c r="C136" i="5"/>
  <c r="B136" i="5"/>
  <c r="A136" i="5"/>
  <c r="E135" i="5"/>
  <c r="D135" i="5"/>
  <c r="C135" i="5"/>
  <c r="B135" i="5"/>
  <c r="A135" i="5"/>
  <c r="E134" i="5"/>
  <c r="D134" i="5"/>
  <c r="C134" i="5"/>
  <c r="B134" i="5"/>
  <c r="A134" i="5"/>
  <c r="E133" i="5"/>
  <c r="D133" i="5"/>
  <c r="C133" i="5"/>
  <c r="B133" i="5"/>
  <c r="A133" i="5"/>
  <c r="E132" i="5"/>
  <c r="D132" i="5"/>
  <c r="C132" i="5"/>
  <c r="B132" i="5"/>
  <c r="A132" i="5"/>
  <c r="E131" i="5"/>
  <c r="D131" i="5"/>
  <c r="C131" i="5"/>
  <c r="B131" i="5"/>
  <c r="A131" i="5"/>
  <c r="E130" i="5"/>
  <c r="D130" i="5"/>
  <c r="C130" i="5"/>
  <c r="B130" i="5"/>
  <c r="A130" i="5"/>
  <c r="E129" i="5"/>
  <c r="D129" i="5"/>
  <c r="C129" i="5"/>
  <c r="B129" i="5"/>
  <c r="A129" i="5"/>
  <c r="E128" i="5"/>
  <c r="D128" i="5"/>
  <c r="C128" i="5"/>
  <c r="B128" i="5"/>
  <c r="A128" i="5"/>
  <c r="E127" i="5"/>
  <c r="D127" i="5"/>
  <c r="C127" i="5"/>
  <c r="B127" i="5"/>
  <c r="A127" i="5"/>
  <c r="E126" i="5"/>
  <c r="D126" i="5"/>
  <c r="C126" i="5"/>
  <c r="B126" i="5"/>
  <c r="A126" i="5"/>
  <c r="E125" i="5"/>
  <c r="D125" i="5"/>
  <c r="C125" i="5"/>
  <c r="B125" i="5"/>
  <c r="A125" i="5"/>
  <c r="E124" i="5"/>
  <c r="D124" i="5"/>
  <c r="C124" i="5"/>
  <c r="B124" i="5"/>
  <c r="A124" i="5"/>
  <c r="E123" i="5"/>
  <c r="D123" i="5"/>
  <c r="C123" i="5"/>
  <c r="B123" i="5"/>
  <c r="A123" i="5"/>
  <c r="E122" i="5"/>
  <c r="D122" i="5"/>
  <c r="C122" i="5"/>
  <c r="B122" i="5"/>
  <c r="A122" i="5"/>
  <c r="E121" i="5"/>
  <c r="D121" i="5"/>
  <c r="C121" i="5"/>
  <c r="B121" i="5"/>
  <c r="A121" i="5"/>
  <c r="E120" i="5"/>
  <c r="D120" i="5"/>
  <c r="C120" i="5"/>
  <c r="B120" i="5"/>
  <c r="A120" i="5"/>
  <c r="E119" i="5"/>
  <c r="D119" i="5"/>
  <c r="C119" i="5"/>
  <c r="B119" i="5"/>
  <c r="A119" i="5"/>
  <c r="E118" i="5"/>
  <c r="D118" i="5"/>
  <c r="C118" i="5"/>
  <c r="B118" i="5"/>
  <c r="A118" i="5"/>
  <c r="E117" i="5"/>
  <c r="D117" i="5"/>
  <c r="C117" i="5"/>
  <c r="B117" i="5"/>
  <c r="A117" i="5"/>
  <c r="E116" i="5"/>
  <c r="D116" i="5"/>
  <c r="C116" i="5"/>
  <c r="B116" i="5"/>
  <c r="A116" i="5"/>
  <c r="E115" i="5"/>
  <c r="D115" i="5"/>
  <c r="C115" i="5"/>
  <c r="B115" i="5"/>
  <c r="A115" i="5"/>
  <c r="E114" i="5"/>
  <c r="D114" i="5"/>
  <c r="C114" i="5"/>
  <c r="B114" i="5"/>
  <c r="A114" i="5"/>
  <c r="E113" i="5"/>
  <c r="D113" i="5"/>
  <c r="C113" i="5"/>
  <c r="B113" i="5"/>
  <c r="A113" i="5"/>
  <c r="E112" i="5"/>
  <c r="D112" i="5"/>
  <c r="C112" i="5"/>
  <c r="B112" i="5"/>
  <c r="A112" i="5"/>
  <c r="E111" i="5"/>
  <c r="D111" i="5"/>
  <c r="C111" i="5"/>
  <c r="B111" i="5"/>
  <c r="A111" i="5"/>
  <c r="E110" i="5"/>
  <c r="D110" i="5"/>
  <c r="C110" i="5"/>
  <c r="B110" i="5"/>
  <c r="A110" i="5"/>
  <c r="E109" i="5"/>
  <c r="D109" i="5"/>
  <c r="C109" i="5"/>
  <c r="B109" i="5"/>
  <c r="A109" i="5"/>
  <c r="E108" i="5"/>
  <c r="D108" i="5"/>
  <c r="C108" i="5"/>
  <c r="B108" i="5"/>
  <c r="A108" i="5"/>
  <c r="E107" i="5"/>
  <c r="D107" i="5"/>
  <c r="C107" i="5"/>
  <c r="B107" i="5"/>
  <c r="A107" i="5"/>
  <c r="E106" i="5"/>
  <c r="D106" i="5"/>
  <c r="C106" i="5"/>
  <c r="B106" i="5"/>
  <c r="A106" i="5"/>
  <c r="E105" i="5"/>
  <c r="D105" i="5"/>
  <c r="C105" i="5"/>
  <c r="B105" i="5"/>
  <c r="A105" i="5"/>
  <c r="E104" i="5"/>
  <c r="D104" i="5"/>
  <c r="C104" i="5"/>
  <c r="B104" i="5"/>
  <c r="A104" i="5"/>
  <c r="E103" i="5"/>
  <c r="D103" i="5"/>
  <c r="C103" i="5"/>
  <c r="B103" i="5"/>
  <c r="A103" i="5"/>
  <c r="E102" i="5"/>
  <c r="D102" i="5"/>
  <c r="C102" i="5"/>
  <c r="B102" i="5"/>
  <c r="A102" i="5"/>
  <c r="E101" i="5"/>
  <c r="D101" i="5"/>
  <c r="C101" i="5"/>
  <c r="B101" i="5"/>
  <c r="A101" i="5"/>
  <c r="E100" i="5"/>
  <c r="D100" i="5"/>
  <c r="C100" i="5"/>
  <c r="B100" i="5"/>
  <c r="A100" i="5"/>
  <c r="E99" i="5"/>
  <c r="D99" i="5"/>
  <c r="C99" i="5"/>
  <c r="B99" i="5"/>
  <c r="A99" i="5"/>
  <c r="E98" i="5"/>
  <c r="D98" i="5"/>
  <c r="C98" i="5"/>
  <c r="B98" i="5"/>
  <c r="A98" i="5"/>
  <c r="E97" i="5"/>
  <c r="D97" i="5"/>
  <c r="C97" i="5"/>
  <c r="B97" i="5"/>
  <c r="A97" i="5"/>
  <c r="E96" i="5"/>
  <c r="D96" i="5"/>
  <c r="C96" i="5"/>
  <c r="B96" i="5"/>
  <c r="A96" i="5"/>
  <c r="E95" i="5"/>
  <c r="D95" i="5"/>
  <c r="C95" i="5"/>
  <c r="B95" i="5"/>
  <c r="A95" i="5"/>
  <c r="E94" i="5"/>
  <c r="D94" i="5"/>
  <c r="C94" i="5"/>
  <c r="B94" i="5"/>
  <c r="A94" i="5"/>
  <c r="E93" i="5"/>
  <c r="D93" i="5"/>
  <c r="C93" i="5"/>
  <c r="B93" i="5"/>
  <c r="A93" i="5"/>
  <c r="E92" i="5"/>
  <c r="D92" i="5"/>
  <c r="C92" i="5"/>
  <c r="B92" i="5"/>
  <c r="A92" i="5"/>
  <c r="E91" i="5"/>
  <c r="D91" i="5"/>
  <c r="C91" i="5"/>
  <c r="B91" i="5"/>
  <c r="A91" i="5"/>
  <c r="E90" i="5"/>
  <c r="D90" i="5"/>
  <c r="C90" i="5"/>
  <c r="B90" i="5"/>
  <c r="A90" i="5"/>
  <c r="E89" i="5"/>
  <c r="D89" i="5"/>
  <c r="C89" i="5"/>
  <c r="B89" i="5"/>
  <c r="A89" i="5"/>
  <c r="E88" i="5"/>
  <c r="D88" i="5"/>
  <c r="C88" i="5"/>
  <c r="B88" i="5"/>
  <c r="A88" i="5"/>
  <c r="E87" i="5"/>
  <c r="D87" i="5"/>
  <c r="C87" i="5"/>
  <c r="B87" i="5"/>
  <c r="A87" i="5"/>
  <c r="E86" i="5"/>
  <c r="D86" i="5"/>
  <c r="C86" i="5"/>
  <c r="B86" i="5"/>
  <c r="A86" i="5"/>
  <c r="E85" i="5"/>
  <c r="D85" i="5"/>
  <c r="C85" i="5"/>
  <c r="B85" i="5"/>
  <c r="A85" i="5"/>
  <c r="E84" i="5"/>
  <c r="D84" i="5"/>
  <c r="C84" i="5"/>
  <c r="B84" i="5"/>
  <c r="A84" i="5"/>
  <c r="E83" i="5"/>
  <c r="D83" i="5"/>
  <c r="C83" i="5"/>
  <c r="B83" i="5"/>
  <c r="A83" i="5"/>
  <c r="E82" i="5"/>
  <c r="D82" i="5"/>
  <c r="C82" i="5"/>
  <c r="B82" i="5"/>
  <c r="A82" i="5"/>
  <c r="E81" i="5"/>
  <c r="D81" i="5"/>
  <c r="C81" i="5"/>
  <c r="B81" i="5"/>
  <c r="A81" i="5"/>
  <c r="E80" i="5"/>
  <c r="D80" i="5"/>
  <c r="C80" i="5"/>
  <c r="B80" i="5"/>
  <c r="A80" i="5"/>
  <c r="E79" i="5"/>
  <c r="D79" i="5"/>
  <c r="C79" i="5"/>
  <c r="B79" i="5"/>
  <c r="A79" i="5"/>
  <c r="E78" i="5"/>
  <c r="D78" i="5"/>
  <c r="C78" i="5"/>
  <c r="B78" i="5"/>
  <c r="A78" i="5"/>
  <c r="E77" i="5"/>
  <c r="D77" i="5"/>
  <c r="C77" i="5"/>
  <c r="B77" i="5"/>
  <c r="A77" i="5"/>
  <c r="E76" i="5"/>
  <c r="D76" i="5"/>
  <c r="C76" i="5"/>
  <c r="B76" i="5"/>
  <c r="A76" i="5"/>
  <c r="E75" i="5"/>
  <c r="D75" i="5"/>
  <c r="C75" i="5"/>
  <c r="B75" i="5"/>
  <c r="A75" i="5"/>
  <c r="E74" i="5"/>
  <c r="D74" i="5"/>
  <c r="C74" i="5"/>
  <c r="B74" i="5"/>
  <c r="A74" i="5"/>
  <c r="E73" i="5"/>
  <c r="D73" i="5"/>
  <c r="C73" i="5"/>
  <c r="B73" i="5"/>
  <c r="A73" i="5"/>
  <c r="E72" i="5"/>
  <c r="D72" i="5"/>
  <c r="C72" i="5"/>
  <c r="B72" i="5"/>
  <c r="A72" i="5"/>
  <c r="E71" i="5"/>
  <c r="D71" i="5"/>
  <c r="C71" i="5"/>
  <c r="B71" i="5"/>
  <c r="A71" i="5"/>
  <c r="E70" i="5"/>
  <c r="D70" i="5"/>
  <c r="C70" i="5"/>
  <c r="B70" i="5"/>
  <c r="A70" i="5"/>
  <c r="E69" i="5"/>
  <c r="D69" i="5"/>
  <c r="C69" i="5"/>
  <c r="B69" i="5"/>
  <c r="A69" i="5"/>
  <c r="E68" i="5"/>
  <c r="D68" i="5"/>
  <c r="C68" i="5"/>
  <c r="B68" i="5"/>
  <c r="A68" i="5"/>
  <c r="E67" i="5"/>
  <c r="D67" i="5"/>
  <c r="C67" i="5"/>
  <c r="B67" i="5"/>
  <c r="A67" i="5"/>
  <c r="E66" i="5"/>
  <c r="D66" i="5"/>
  <c r="C66" i="5"/>
  <c r="B66" i="5"/>
  <c r="A66" i="5"/>
  <c r="E65" i="5"/>
  <c r="D65" i="5"/>
  <c r="C65" i="5"/>
  <c r="B65" i="5"/>
  <c r="A65" i="5"/>
  <c r="E64" i="5"/>
  <c r="D64" i="5"/>
  <c r="C64" i="5"/>
  <c r="B64" i="5"/>
  <c r="A64" i="5"/>
  <c r="E63" i="5"/>
  <c r="D63" i="5"/>
  <c r="C63" i="5"/>
  <c r="B63" i="5"/>
  <c r="A63" i="5"/>
  <c r="E62" i="5"/>
  <c r="D62" i="5"/>
  <c r="C62" i="5"/>
  <c r="B62" i="5"/>
  <c r="A62" i="5"/>
  <c r="E61" i="5"/>
  <c r="D61" i="5"/>
  <c r="C61" i="5"/>
  <c r="B61" i="5"/>
  <c r="A61" i="5"/>
  <c r="E60" i="5"/>
  <c r="D60" i="5"/>
  <c r="C60" i="5"/>
  <c r="B60" i="5"/>
  <c r="A60" i="5"/>
  <c r="E59" i="5"/>
  <c r="D59" i="5"/>
  <c r="C59" i="5"/>
  <c r="B59" i="5"/>
  <c r="A59" i="5"/>
  <c r="E58" i="5"/>
  <c r="D58" i="5"/>
  <c r="C58" i="5"/>
  <c r="B58" i="5"/>
  <c r="A58" i="5"/>
  <c r="E57" i="5"/>
  <c r="D57" i="5"/>
  <c r="C57" i="5"/>
  <c r="B57" i="5"/>
  <c r="A57" i="5"/>
  <c r="E56" i="5"/>
  <c r="D56" i="5"/>
  <c r="C56" i="5"/>
  <c r="B56" i="5"/>
  <c r="A56" i="5"/>
  <c r="E55" i="5"/>
  <c r="D55" i="5"/>
  <c r="C55" i="5"/>
  <c r="B55" i="5"/>
  <c r="A55" i="5"/>
  <c r="E54" i="5"/>
  <c r="D54" i="5"/>
  <c r="C54" i="5"/>
  <c r="B54" i="5"/>
  <c r="A54" i="5"/>
  <c r="E53" i="5"/>
  <c r="D53" i="5"/>
  <c r="C53" i="5"/>
  <c r="B53" i="5"/>
  <c r="A53" i="5"/>
  <c r="E52" i="5"/>
  <c r="D52" i="5"/>
  <c r="C52" i="5"/>
  <c r="B52" i="5"/>
  <c r="A52" i="5"/>
  <c r="E51" i="5"/>
  <c r="C51" i="5"/>
  <c r="B51" i="5"/>
  <c r="A51" i="5"/>
  <c r="E50" i="5"/>
  <c r="C50" i="5"/>
  <c r="B50" i="5"/>
  <c r="A50" i="5"/>
  <c r="E49" i="5"/>
  <c r="C49" i="5"/>
  <c r="B49" i="5"/>
  <c r="A49" i="5"/>
  <c r="E48" i="5"/>
  <c r="C48" i="5"/>
  <c r="B48" i="5"/>
  <c r="A48" i="5"/>
  <c r="E47" i="5"/>
  <c r="C47" i="5"/>
  <c r="B47" i="5"/>
  <c r="A47" i="5"/>
  <c r="E46" i="5"/>
  <c r="C46" i="5"/>
  <c r="B46" i="5"/>
  <c r="A46" i="5"/>
  <c r="E45" i="5"/>
  <c r="C45" i="5"/>
  <c r="B45" i="5"/>
  <c r="A45" i="5"/>
  <c r="E44" i="5"/>
  <c r="C44" i="5"/>
  <c r="B44" i="5"/>
  <c r="A44" i="5"/>
  <c r="E43" i="5"/>
  <c r="C43" i="5"/>
  <c r="B43" i="5"/>
  <c r="A43" i="5"/>
  <c r="E42" i="5"/>
  <c r="C42" i="5"/>
  <c r="B42" i="5"/>
  <c r="A42" i="5"/>
  <c r="E41" i="5"/>
  <c r="C41" i="5"/>
  <c r="B41" i="5"/>
  <c r="A41" i="5"/>
  <c r="E40" i="5"/>
  <c r="C40" i="5"/>
  <c r="B40" i="5"/>
  <c r="A40" i="5"/>
  <c r="E39" i="5"/>
  <c r="C39" i="5"/>
  <c r="B39" i="5"/>
  <c r="A39" i="5"/>
  <c r="E38" i="5"/>
  <c r="C38" i="5"/>
  <c r="B38" i="5"/>
  <c r="A38" i="5"/>
  <c r="E37" i="5"/>
  <c r="B37" i="5"/>
  <c r="A37" i="5"/>
  <c r="E36" i="5"/>
  <c r="C36" i="5"/>
  <c r="B36" i="5"/>
  <c r="A36" i="5"/>
  <c r="E35" i="5"/>
  <c r="C35" i="5"/>
  <c r="B35" i="5"/>
  <c r="A35" i="5"/>
  <c r="E34" i="5"/>
  <c r="C34" i="5"/>
  <c r="B34" i="5"/>
  <c r="A34" i="5"/>
  <c r="E33" i="5"/>
  <c r="B33" i="5"/>
  <c r="A33" i="5"/>
  <c r="E32" i="5"/>
  <c r="C32" i="5"/>
  <c r="B32" i="5"/>
  <c r="A32" i="5"/>
  <c r="E31" i="5"/>
  <c r="C31" i="5"/>
  <c r="B31" i="5"/>
  <c r="A31" i="5"/>
  <c r="E30" i="5"/>
  <c r="C30" i="5"/>
  <c r="B30" i="5"/>
  <c r="A30" i="5"/>
  <c r="E29" i="5"/>
  <c r="B29" i="5"/>
  <c r="A29" i="5"/>
  <c r="E28" i="5"/>
  <c r="C28" i="5"/>
  <c r="B28" i="5"/>
  <c r="A28" i="5"/>
  <c r="E27" i="5"/>
  <c r="C27" i="5"/>
  <c r="B27" i="5"/>
  <c r="A27" i="5"/>
  <c r="E26" i="5"/>
  <c r="C26" i="5"/>
  <c r="B26" i="5"/>
  <c r="A26" i="5"/>
  <c r="E25" i="5"/>
  <c r="B25" i="5"/>
  <c r="A25" i="5"/>
  <c r="E24" i="5"/>
  <c r="C24" i="5"/>
  <c r="B24" i="5"/>
  <c r="A24" i="5"/>
  <c r="E23" i="5"/>
  <c r="C23" i="5"/>
  <c r="B23" i="5"/>
  <c r="A23" i="5"/>
  <c r="E22" i="5"/>
  <c r="C22" i="5"/>
  <c r="B22" i="5"/>
  <c r="A22" i="5"/>
  <c r="E21" i="5"/>
  <c r="B21" i="5"/>
  <c r="A21" i="5"/>
  <c r="E20" i="5"/>
  <c r="C20" i="5"/>
  <c r="B20" i="5"/>
  <c r="A20" i="5"/>
  <c r="E19" i="5"/>
  <c r="C19" i="5"/>
  <c r="B19" i="5"/>
  <c r="A19" i="5"/>
  <c r="E18" i="5"/>
  <c r="C18" i="5"/>
  <c r="B18" i="5"/>
  <c r="A18" i="5"/>
  <c r="E17" i="5"/>
  <c r="B17" i="5"/>
  <c r="A17" i="5"/>
  <c r="E16" i="5"/>
  <c r="C16" i="5"/>
  <c r="B16" i="5"/>
  <c r="A16" i="5"/>
  <c r="E15" i="5"/>
  <c r="C15" i="5"/>
  <c r="B15" i="5"/>
  <c r="A15" i="5"/>
  <c r="E14" i="5"/>
  <c r="C14" i="5"/>
  <c r="B14" i="5"/>
  <c r="A14" i="5"/>
  <c r="E13" i="5"/>
  <c r="B13" i="5"/>
  <c r="A13" i="5"/>
  <c r="E12" i="5"/>
  <c r="C12" i="5"/>
  <c r="B12" i="5"/>
  <c r="A12" i="5"/>
  <c r="E11" i="5"/>
  <c r="B11" i="5"/>
  <c r="A11" i="5"/>
  <c r="E10" i="5"/>
  <c r="C10" i="5"/>
  <c r="B10" i="5"/>
  <c r="A10" i="5"/>
  <c r="E9" i="5"/>
  <c r="B9" i="5"/>
  <c r="A9" i="5"/>
  <c r="E8" i="5"/>
  <c r="B8" i="5"/>
  <c r="A8" i="5"/>
  <c r="E7" i="5"/>
  <c r="B7" i="5"/>
  <c r="A7" i="5"/>
  <c r="E6" i="5"/>
  <c r="B6" i="5"/>
  <c r="A6" i="5"/>
  <c r="E5" i="5"/>
  <c r="C5" i="5"/>
  <c r="B5" i="5"/>
  <c r="A5" i="5"/>
  <c r="E4" i="5"/>
  <c r="C4" i="5"/>
  <c r="B4" i="5"/>
  <c r="A4" i="5"/>
  <c r="E3" i="5"/>
  <c r="B3" i="5"/>
  <c r="A3" i="5"/>
  <c r="E2" i="5"/>
  <c r="B2" i="5"/>
  <c r="A2" i="5"/>
  <c r="F60" i="2"/>
  <c r="C60" i="2"/>
  <c r="B60" i="2"/>
  <c r="F59" i="2"/>
  <c r="C59" i="2"/>
  <c r="B59" i="2"/>
  <c r="F58" i="2"/>
  <c r="C58" i="2"/>
  <c r="B58" i="2"/>
  <c r="F57" i="2"/>
  <c r="C57" i="2"/>
  <c r="B57" i="2"/>
  <c r="F56" i="2"/>
  <c r="C56" i="2"/>
  <c r="B56" i="2"/>
  <c r="F55" i="2"/>
  <c r="C55" i="2"/>
  <c r="B55" i="2"/>
  <c r="F54" i="2"/>
  <c r="C54" i="2"/>
  <c r="B54" i="2"/>
  <c r="F53" i="2"/>
  <c r="C53" i="2"/>
  <c r="B53" i="2"/>
  <c r="F52" i="2"/>
  <c r="C52" i="2"/>
  <c r="B52" i="2"/>
  <c r="F51" i="2"/>
  <c r="C51" i="2"/>
  <c r="B51" i="2"/>
  <c r="F1" i="2"/>
  <c r="C1" i="2"/>
  <c r="B1" i="2"/>
  <c r="A65" i="2"/>
  <c r="A64" i="2"/>
  <c r="A63" i="2"/>
  <c r="A62" i="2"/>
  <c r="A61" i="2"/>
  <c r="T3" i="1" l="1"/>
  <c r="A1" i="2" s="1"/>
  <c r="D41" i="5"/>
  <c r="D47" i="5"/>
  <c r="A35" i="2"/>
  <c r="E39" i="2"/>
  <c r="D48" i="5"/>
  <c r="A48" i="2"/>
  <c r="D43" i="5"/>
  <c r="E43" i="2"/>
  <c r="E33" i="2"/>
  <c r="E20" i="2"/>
  <c r="A8" i="2"/>
  <c r="E8" i="2"/>
  <c r="A10" i="2"/>
  <c r="E10" i="2"/>
  <c r="A13" i="2"/>
  <c r="E13" i="2"/>
  <c r="A46" i="2"/>
  <c r="E46" i="2"/>
  <c r="D46" i="5"/>
  <c r="A17" i="2"/>
  <c r="E17" i="2"/>
  <c r="A3" i="2"/>
  <c r="E3" i="2"/>
  <c r="A21" i="2"/>
  <c r="E21" i="2"/>
  <c r="A38" i="2"/>
  <c r="E38" i="2"/>
  <c r="A5" i="2"/>
  <c r="E5" i="2"/>
  <c r="A25" i="2"/>
  <c r="E25" i="2"/>
  <c r="A30" i="2"/>
  <c r="E30" i="2"/>
  <c r="A45" i="2"/>
  <c r="E45" i="2"/>
  <c r="A42" i="2"/>
  <c r="E42" i="2"/>
  <c r="A14" i="2"/>
  <c r="E14" i="2"/>
  <c r="A44" i="2"/>
  <c r="E44" i="2"/>
  <c r="A16" i="2"/>
  <c r="E16" i="2"/>
  <c r="A15" i="2"/>
  <c r="E15" i="2"/>
  <c r="A26" i="2"/>
  <c r="E26" i="2"/>
  <c r="A36" i="2"/>
  <c r="E36" i="2"/>
  <c r="A40" i="2"/>
  <c r="E40" i="2"/>
  <c r="A23" i="2"/>
  <c r="E23" i="2"/>
  <c r="A18" i="2"/>
  <c r="E18" i="2"/>
  <c r="A29" i="2"/>
  <c r="E29" i="2"/>
  <c r="A6" i="2"/>
  <c r="E6" i="2"/>
  <c r="A9" i="2"/>
  <c r="E9" i="2"/>
  <c r="A24" i="2"/>
  <c r="E24" i="2"/>
  <c r="A2" i="2"/>
  <c r="E2" i="2"/>
  <c r="A11" i="2"/>
  <c r="E11" i="2"/>
  <c r="A7" i="2"/>
  <c r="E7" i="2"/>
  <c r="A34" i="2"/>
  <c r="E34" i="2"/>
  <c r="A49" i="2"/>
  <c r="E49" i="2"/>
  <c r="A50" i="2"/>
  <c r="E50" i="2"/>
  <c r="A22" i="2"/>
  <c r="E22" i="2"/>
  <c r="A28" i="2"/>
  <c r="E28" i="2"/>
  <c r="D45" i="5"/>
  <c r="D51" i="5"/>
  <c r="G43" i="7"/>
  <c r="T43" i="7" s="1"/>
  <c r="G27" i="7"/>
  <c r="T27" i="7" s="1"/>
  <c r="G8" i="7"/>
  <c r="T8" i="7" s="1"/>
  <c r="G25" i="7"/>
  <c r="T25" i="7" s="1"/>
  <c r="G9" i="7"/>
  <c r="T9" i="7" s="1"/>
  <c r="G39" i="7"/>
  <c r="T39" i="7" s="1"/>
  <c r="G31" i="7"/>
  <c r="T31" i="7" s="1"/>
  <c r="G44" i="7"/>
  <c r="T44" i="7" s="1"/>
  <c r="G17" i="7"/>
  <c r="T17" i="7" s="1"/>
  <c r="G41" i="7"/>
  <c r="T41" i="7" s="1"/>
  <c r="G33" i="7"/>
  <c r="T33" i="7" s="1"/>
  <c r="G36" i="7"/>
  <c r="T36" i="7" s="1"/>
  <c r="G51" i="7"/>
  <c r="T51" i="7" s="1"/>
  <c r="G35" i="7"/>
  <c r="T35" i="7" s="1"/>
  <c r="G37" i="7"/>
  <c r="T37" i="7" s="1"/>
  <c r="G52" i="7"/>
  <c r="T52" i="7" s="1"/>
  <c r="G30" i="7"/>
  <c r="T30" i="7" s="1"/>
  <c r="G21" i="7"/>
  <c r="T21" i="7" s="1"/>
  <c r="G47" i="7"/>
  <c r="T47" i="7" s="1"/>
  <c r="G24" i="7"/>
  <c r="T24" i="7" s="1"/>
  <c r="G16" i="7"/>
  <c r="T16" i="7" s="1"/>
  <c r="G4" i="7"/>
  <c r="T4" i="7" s="1"/>
  <c r="G14" i="7"/>
  <c r="T14" i="7" s="1"/>
  <c r="G22" i="7"/>
  <c r="T22" i="7" s="1"/>
  <c r="G13" i="7"/>
  <c r="T13" i="7" s="1"/>
  <c r="G5" i="7"/>
  <c r="T5" i="7" s="1"/>
  <c r="G23" i="7"/>
  <c r="T23" i="7" s="1"/>
  <c r="G20" i="7"/>
  <c r="T20" i="7" s="1"/>
  <c r="G49" i="7"/>
  <c r="T49" i="7" s="1"/>
  <c r="G40" i="7"/>
  <c r="T40" i="7" s="1"/>
  <c r="G38" i="7"/>
  <c r="T38" i="7" s="1"/>
  <c r="G19" i="7"/>
  <c r="T19" i="7" s="1"/>
  <c r="G45" i="7"/>
  <c r="T45" i="7" s="1"/>
  <c r="G32" i="7"/>
  <c r="T32" i="7" s="1"/>
  <c r="G6" i="7"/>
  <c r="T6" i="7" s="1"/>
  <c r="G10" i="7"/>
  <c r="T10" i="7" s="1"/>
  <c r="G34" i="7"/>
  <c r="T34" i="7" s="1"/>
  <c r="G42" i="7"/>
  <c r="T42" i="7" s="1"/>
  <c r="G48" i="7"/>
  <c r="T48" i="7" s="1"/>
  <c r="G46" i="7"/>
  <c r="T46" i="7" s="1"/>
  <c r="G50" i="7"/>
  <c r="T50" i="7" s="1"/>
  <c r="G7" i="7"/>
  <c r="T7" i="7" s="1"/>
  <c r="G15" i="7"/>
  <c r="T15" i="7" s="1"/>
  <c r="G11" i="7"/>
  <c r="T11" i="7" s="1"/>
  <c r="G29" i="7"/>
  <c r="T29" i="7" s="1"/>
  <c r="G18" i="7"/>
  <c r="T18" i="7" s="1"/>
  <c r="C3" i="5"/>
  <c r="C13" i="5"/>
  <c r="C17" i="5"/>
  <c r="C25" i="5"/>
  <c r="C33" i="5"/>
  <c r="C37" i="5"/>
  <c r="C2" i="5"/>
  <c r="C6" i="5"/>
  <c r="C7" i="5"/>
  <c r="C8" i="5"/>
  <c r="C9" i="5"/>
  <c r="C11" i="5"/>
  <c r="C21" i="5"/>
  <c r="C29" i="5"/>
  <c r="D1" i="2"/>
  <c r="D55" i="2"/>
  <c r="D53" i="2"/>
  <c r="D58" i="2"/>
  <c r="D54" i="2"/>
  <c r="D56" i="2"/>
  <c r="D59" i="2"/>
  <c r="D51" i="2"/>
  <c r="D52" i="2"/>
  <c r="D57" i="2"/>
  <c r="D60" i="2"/>
  <c r="A55" i="2" l="1"/>
  <c r="A59" i="2"/>
  <c r="E59" i="2"/>
  <c r="E55" i="2"/>
  <c r="D14" i="5" l="1"/>
  <c r="D10" i="5"/>
  <c r="D11" i="5"/>
  <c r="D21" i="5"/>
  <c r="D16" i="5"/>
  <c r="D17" i="5"/>
  <c r="D36" i="5"/>
  <c r="D32" i="5"/>
  <c r="D31" i="5"/>
  <c r="D8" i="5"/>
  <c r="D39" i="5"/>
  <c r="D35" i="5"/>
  <c r="D6" i="5"/>
  <c r="D34" i="5"/>
  <c r="D26" i="5"/>
  <c r="D5" i="5"/>
  <c r="D13" i="5"/>
  <c r="D33" i="5"/>
  <c r="D29" i="5"/>
  <c r="D9" i="5"/>
  <c r="D27" i="5"/>
  <c r="D37" i="5"/>
  <c r="D12" i="5"/>
  <c r="D7" i="5"/>
  <c r="D24" i="5"/>
  <c r="D28" i="5"/>
  <c r="D22" i="5"/>
  <c r="D25" i="5"/>
  <c r="D19" i="5"/>
  <c r="D23" i="5"/>
  <c r="D38" i="5"/>
  <c r="D3" i="5"/>
  <c r="D40" i="5"/>
  <c r="D15" i="5"/>
  <c r="D18" i="5"/>
  <c r="D4" i="5"/>
  <c r="D20" i="5"/>
  <c r="D30" i="5"/>
  <c r="D2" i="5"/>
  <c r="E1" i="2"/>
  <c r="A54" i="2"/>
  <c r="E54" i="2"/>
  <c r="A53" i="2"/>
  <c r="E53" i="2"/>
  <c r="A58" i="2"/>
  <c r="E58" i="2"/>
  <c r="A51" i="2"/>
  <c r="E51" i="2"/>
  <c r="A56" i="2"/>
  <c r="E56" i="2"/>
  <c r="A57" i="2"/>
  <c r="E57" i="2"/>
  <c r="A52" i="2"/>
  <c r="E52" i="2"/>
  <c r="A60" i="2"/>
  <c r="E60" i="2"/>
</calcChain>
</file>

<file path=xl/sharedStrings.xml><?xml version="1.0" encoding="utf-8"?>
<sst xmlns="http://schemas.openxmlformats.org/spreadsheetml/2006/main" count="934" uniqueCount="167">
  <si>
    <t>Matej</t>
  </si>
  <si>
    <t>/*+-</t>
  </si>
  <si>
    <t xml:space="preserve">net user </t>
  </si>
  <si>
    <t>/add  /fullname:</t>
  </si>
  <si>
    <t>/comment:</t>
  </si>
  <si>
    <t>Daniela</t>
  </si>
  <si>
    <t>Koudelka</t>
  </si>
  <si>
    <t>Jan</t>
  </si>
  <si>
    <t>Petr</t>
  </si>
  <si>
    <t>Veronika</t>
  </si>
  <si>
    <t>Lucie</t>
  </si>
  <si>
    <t>Aneta</t>
  </si>
  <si>
    <t>Vojtech</t>
  </si>
  <si>
    <t>Lukas</t>
  </si>
  <si>
    <t>Matous</t>
  </si>
  <si>
    <t>Katerina</t>
  </si>
  <si>
    <t>Tomas</t>
  </si>
  <si>
    <t>Vaclav</t>
  </si>
  <si>
    <t>Jméno bez diakritiky</t>
  </si>
  <si>
    <t>Příjmení bez diakritiky</t>
  </si>
  <si>
    <t>Příjmení s diakritikou</t>
  </si>
  <si>
    <t>Jméno s diakritikou</t>
  </si>
  <si>
    <t>Username</t>
  </si>
  <si>
    <t>Trida</t>
  </si>
  <si>
    <t>Heslo</t>
  </si>
  <si>
    <t>5.A</t>
  </si>
  <si>
    <t>Eliska</t>
  </si>
  <si>
    <t>Natalie</t>
  </si>
  <si>
    <t>5.B</t>
  </si>
  <si>
    <t>Vytvoření dávky pro založení účtů ve Windows doméně:
- z listu Vystup zkopírujte sloupec A do textového souboru
- soubor oteřete vimem a postupujte podle pokynů v souboru readme.txt
Hesla z listu "hesla-tisk" vytiskněte pomocí PDFCreatoru a pošlete do školy</t>
  </si>
  <si>
    <t>Bursa</t>
  </si>
  <si>
    <t>Tadeas</t>
  </si>
  <si>
    <t>9.A</t>
  </si>
  <si>
    <t>Dockalova</t>
  </si>
  <si>
    <t>Doubal</t>
  </si>
  <si>
    <t>Dvorsky</t>
  </si>
  <si>
    <t>Josef</t>
  </si>
  <si>
    <t>Fischer</t>
  </si>
  <si>
    <t>Martin</t>
  </si>
  <si>
    <t>Franek</t>
  </si>
  <si>
    <t>Houska</t>
  </si>
  <si>
    <t>Michal</t>
  </si>
  <si>
    <t>Hylas</t>
  </si>
  <si>
    <t>Majerech</t>
  </si>
  <si>
    <t>Marvanek</t>
  </si>
  <si>
    <t>Motejzik</t>
  </si>
  <si>
    <t>Mysliveckova</t>
  </si>
  <si>
    <t>Pavlina</t>
  </si>
  <si>
    <t>Najman</t>
  </si>
  <si>
    <t>Nohejlova</t>
  </si>
  <si>
    <t>Karolina</t>
  </si>
  <si>
    <t>Prokop</t>
  </si>
  <si>
    <t>Patrik</t>
  </si>
  <si>
    <t>Rihakova</t>
  </si>
  <si>
    <t>Klara</t>
  </si>
  <si>
    <t>Socha</t>
  </si>
  <si>
    <t>Svoboda</t>
  </si>
  <si>
    <t>Miroslav</t>
  </si>
  <si>
    <t>Spaldonova</t>
  </si>
  <si>
    <t>Anna</t>
  </si>
  <si>
    <t>Tsoka</t>
  </si>
  <si>
    <t>Mykhaylo</t>
  </si>
  <si>
    <t>Vlachova</t>
  </si>
  <si>
    <t>Volek</t>
  </si>
  <si>
    <t>Barta</t>
  </si>
  <si>
    <t>9.B</t>
  </si>
  <si>
    <t>Bican</t>
  </si>
  <si>
    <t>Branseova</t>
  </si>
  <si>
    <t>Bucha</t>
  </si>
  <si>
    <t>Cap</t>
  </si>
  <si>
    <t>Franceova</t>
  </si>
  <si>
    <t>Lenka</t>
  </si>
  <si>
    <t>Halova</t>
  </si>
  <si>
    <t>Hartmanova</t>
  </si>
  <si>
    <t>Dagmar</t>
  </si>
  <si>
    <t>Chudomel</t>
  </si>
  <si>
    <t>Jurcik</t>
  </si>
  <si>
    <t>Knobloch</t>
  </si>
  <si>
    <t>Dominik</t>
  </si>
  <si>
    <t>Kovac</t>
  </si>
  <si>
    <t>Kroupova</t>
  </si>
  <si>
    <t>Tereza</t>
  </si>
  <si>
    <t>Kyselova</t>
  </si>
  <si>
    <t>Maglenova</t>
  </si>
  <si>
    <t>Michaela</t>
  </si>
  <si>
    <t>Majerova</t>
  </si>
  <si>
    <t>Pokorna</t>
  </si>
  <si>
    <t>Sarka</t>
  </si>
  <si>
    <t>Prerost</t>
  </si>
  <si>
    <t>Strakova</t>
  </si>
  <si>
    <t>Verner</t>
  </si>
  <si>
    <t>Pavel</t>
  </si>
  <si>
    <t>Vokulic</t>
  </si>
  <si>
    <t>Voslar</t>
  </si>
  <si>
    <t>Milan</t>
  </si>
  <si>
    <t>Zahora</t>
  </si>
  <si>
    <t>Zlatnik</t>
  </si>
  <si>
    <t>Zrubecky</t>
  </si>
  <si>
    <t>Zizala</t>
  </si>
  <si>
    <t>Krystufkova</t>
  </si>
  <si>
    <t>Martina</t>
  </si>
  <si>
    <t>Jakub</t>
  </si>
  <si>
    <t>Marek</t>
  </si>
  <si>
    <t>Daniel</t>
  </si>
  <si>
    <t>Holan</t>
  </si>
  <si>
    <t>Remesova</t>
  </si>
  <si>
    <t>Andrea</t>
  </si>
  <si>
    <t>Arnoldova</t>
  </si>
  <si>
    <t>Nela</t>
  </si>
  <si>
    <t>Bastova</t>
  </si>
  <si>
    <t>Sabina</t>
  </si>
  <si>
    <t>Bevelaqua</t>
  </si>
  <si>
    <t>Bolmhagen</t>
  </si>
  <si>
    <t>Max</t>
  </si>
  <si>
    <t>Cerny</t>
  </si>
  <si>
    <t>Dammers</t>
  </si>
  <si>
    <t>Kasak</t>
  </si>
  <si>
    <t>Klimesova</t>
  </si>
  <si>
    <t>Kristyna</t>
  </si>
  <si>
    <t>Kohout</t>
  </si>
  <si>
    <t>Kos</t>
  </si>
  <si>
    <t>Kozelkova</t>
  </si>
  <si>
    <t>Iveta</t>
  </si>
  <si>
    <t>Maryskova</t>
  </si>
  <si>
    <t>Hedvika</t>
  </si>
  <si>
    <t>Milata</t>
  </si>
  <si>
    <t>Rihova</t>
  </si>
  <si>
    <t>Svobodova</t>
  </si>
  <si>
    <t>Nikola</t>
  </si>
  <si>
    <t>Sobova</t>
  </si>
  <si>
    <t>Spacek</t>
  </si>
  <si>
    <t>Tuma</t>
  </si>
  <si>
    <t>Vlkova</t>
  </si>
  <si>
    <t>Zelinkova</t>
  </si>
  <si>
    <t>Bittner</t>
  </si>
  <si>
    <t>Jaroslav</t>
  </si>
  <si>
    <t>Bosakova</t>
  </si>
  <si>
    <t>Cabel</t>
  </si>
  <si>
    <t>Frankova</t>
  </si>
  <si>
    <t>Agata</t>
  </si>
  <si>
    <t>Hajn</t>
  </si>
  <si>
    <t>Horakova</t>
  </si>
  <si>
    <t>Hudacek</t>
  </si>
  <si>
    <t>Nicolas</t>
  </si>
  <si>
    <t>Kasa</t>
  </si>
  <si>
    <t>Krajickova</t>
  </si>
  <si>
    <t>Lochmannova</t>
  </si>
  <si>
    <t>Marinkovic</t>
  </si>
  <si>
    <t>Lubos</t>
  </si>
  <si>
    <t>Novakova</t>
  </si>
  <si>
    <t>Barbora</t>
  </si>
  <si>
    <t>Novotny</t>
  </si>
  <si>
    <t>Petija</t>
  </si>
  <si>
    <t>Julia</t>
  </si>
  <si>
    <t>Pokorny</t>
  </si>
  <si>
    <t>Frantisek</t>
  </si>
  <si>
    <t>Polakova</t>
  </si>
  <si>
    <t>Prazan</t>
  </si>
  <si>
    <t>Rychetska</t>
  </si>
  <si>
    <t>Sara</t>
  </si>
  <si>
    <t>Spejchalova</t>
  </si>
  <si>
    <t>Stanislava</t>
  </si>
  <si>
    <t>Stieglerova</t>
  </si>
  <si>
    <t>Topor</t>
  </si>
  <si>
    <t>Urbanek</t>
  </si>
  <si>
    <t>Richard</t>
  </si>
  <si>
    <t>Valenta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</si>
</sst>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14" fillId="0" borderId="0" xfId="0" applyNumberFormat="1" applyFont="1"/>
    <xf numFmtId="0" fontId="14" fillId="0" borderId="0" xfId="0" applyFont="1"/>
    <xf numFmtId="0" fontId="18" fillId="0" borderId="0" xfId="0" applyFont="1"/>
    <xf numFmtId="0" fontId="0" fillId="0" borderId="0" xfId="0" applyAlignment="1">
      <alignment wrapText="1"/>
    </xf>
    <xf numFmtId="49" fontId="19" fillId="0" borderId="0" xfId="0" applyNumberFormat="1" applyFont="1"/>
    <xf numFmtId="0" fontId="19" fillId="0" borderId="0" xfId="0" applyFont="1"/>
    <xf numFmtId="0" fontId="0" fillId="0" borderId="10" xfId="0" applyBorder="1"/>
    <xf numFmtId="49" fontId="0" fillId="0" borderId="10" xfId="0" applyNumberFormat="1" applyBorder="1"/>
    <xf numFmtId="0" fontId="0" fillId="0" borderId="10" xfId="0" applyNumberFormat="1" applyBorder="1"/>
    <xf numFmtId="49" fontId="16" fillId="0" borderId="10" xfId="0" applyNumberFormat="1" applyFont="1" applyBorder="1"/>
    <xf numFmtId="0" fontId="16" fillId="0" borderId="10" xfId="0" applyFont="1" applyBorder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topLeftCell="A16" workbookViewId="0">
      <selection activeCell="O54" sqref="O54"/>
    </sheetView>
  </sheetViews>
  <sheetFormatPr defaultRowHeight="15" x14ac:dyDescent="0.25"/>
  <cols>
    <col min="1" max="1" width="25" customWidth="1"/>
    <col min="2" max="2" width="32.7109375" customWidth="1"/>
    <col min="3" max="3" width="17.5703125" customWidth="1"/>
    <col min="4" max="4" width="21.7109375" customWidth="1"/>
    <col min="5" max="5" width="16.7109375" customWidth="1"/>
    <col min="8" max="8" width="2.7109375" customWidth="1"/>
    <col min="9" max="9" width="3.42578125" customWidth="1"/>
    <col min="10" max="10" width="3.140625" customWidth="1"/>
    <col min="11" max="11" width="2.7109375" customWidth="1"/>
    <col min="12" max="12" width="3.85546875" customWidth="1"/>
    <col min="13" max="13" width="3.7109375" customWidth="1"/>
    <col min="14" max="14" width="3.5703125" customWidth="1"/>
    <col min="15" max="15" width="3.28515625" customWidth="1"/>
    <col min="16" max="16" width="4.5703125" customWidth="1"/>
    <col min="17" max="17" width="3.7109375" customWidth="1"/>
    <col min="18" max="18" width="2.7109375" customWidth="1"/>
    <col min="19" max="19" width="3" customWidth="1"/>
    <col min="20" max="21" width="4.140625" customWidth="1"/>
    <col min="22" max="22" width="5.140625" customWidth="1"/>
    <col min="23" max="23" width="4.5703125" customWidth="1"/>
    <col min="24" max="24" width="3.28515625" customWidth="1"/>
    <col min="25" max="25" width="58.7109375" customWidth="1"/>
    <col min="26" max="26" width="26.85546875" customWidth="1"/>
    <col min="27" max="27" width="51.85546875" customWidth="1"/>
  </cols>
  <sheetData>
    <row r="1" spans="1:30" s="7" customFormat="1" ht="90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30" s="3" customFormat="1" x14ac:dyDescent="0.25">
      <c r="A2" s="6" t="s">
        <v>19</v>
      </c>
      <c r="B2" s="6" t="s">
        <v>18</v>
      </c>
      <c r="C2" s="6" t="s">
        <v>20</v>
      </c>
      <c r="D2" s="6" t="s">
        <v>21</v>
      </c>
      <c r="E2" s="7" t="s">
        <v>22</v>
      </c>
      <c r="F2" s="6" t="s">
        <v>23</v>
      </c>
      <c r="G2" s="7" t="s">
        <v>24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30" s="3" customFormat="1" x14ac:dyDescent="0.25">
      <c r="A3" t="s">
        <v>107</v>
      </c>
      <c r="B3" t="s">
        <v>108</v>
      </c>
      <c r="C3" t="s">
        <v>107</v>
      </c>
      <c r="D3" t="s">
        <v>108</v>
      </c>
      <c r="E3" s="3" t="str">
        <f t="shared" ref="E3:E28" si="0">LOWER(CONCATENATE(A3,MID(B3,1,1)))</f>
        <v>arnoldovan</v>
      </c>
      <c r="F3" t="s">
        <v>25</v>
      </c>
      <c r="G3" s="3" t="str">
        <f ca="1">I3&amp;H3&amp;M3&amp;N3&amp;O3</f>
        <v>N6a/A</v>
      </c>
      <c r="H3" s="3">
        <f t="shared" ref="H3:H54" ca="1" si="1">RANDBETWEEN(1,9)</f>
        <v>6</v>
      </c>
      <c r="I3" s="3" t="str">
        <f ca="1">MID(B3,L3,1)</f>
        <v>N</v>
      </c>
      <c r="J3" s="3">
        <f t="shared" ref="J3:J54" ca="1" si="2">RANDBETWEEN(1,9)</f>
        <v>9</v>
      </c>
      <c r="K3" s="3" t="str">
        <f t="shared" ref="K3" si="3">MID(E3,3,1)</f>
        <v>n</v>
      </c>
      <c r="L3" s="3">
        <f t="shared" ref="L3:L54" ca="1" si="4">RANDBETWEEN(1,4)</f>
        <v>1</v>
      </c>
      <c r="M3" s="3" t="str">
        <f ca="1">MID(E3,J3,1)</f>
        <v>a</v>
      </c>
      <c r="N3" s="3" t="str">
        <f t="shared" ref="N3" ca="1" si="5">MID(P3,L3,1)</f>
        <v>/</v>
      </c>
      <c r="O3" s="3" t="str">
        <f t="shared" ref="O3" ca="1" si="6">MID(A3,L3,1)</f>
        <v>A</v>
      </c>
      <c r="P3" s="3" t="s">
        <v>1</v>
      </c>
      <c r="Q3" s="3" t="s">
        <v>2</v>
      </c>
      <c r="R3" s="3" t="s">
        <v>3</v>
      </c>
      <c r="S3" s="3" t="s">
        <v>4</v>
      </c>
      <c r="T3" s="3" t="str">
        <f ca="1">CONCATENATE(Q3," ",E3," ",G3," ",R3,(CHAR(34)),C3," ",B3,(CHAR(34))," ",S3,(CHAR(34)),F3,(CHAR(34))," /domain")</f>
        <v>net user  arnoldovan N6a/A /add  /fullname:"Arnoldova Nela" /comment:"5.A" /domain</v>
      </c>
      <c r="U3" s="3" t="str">
        <f t="shared" ref="U3" si="7">"mkdir d:\data\home\"&amp;E3</f>
        <v>mkdir d:\data\home\arnoldovan</v>
      </c>
      <c r="V3" s="3" t="str">
        <f>"net share "&amp;E3&amp;"$ /Delete"</f>
        <v>net share arnoldovan$ /Delete</v>
      </c>
      <c r="W3" s="3" t="str">
        <f>"net share "&amp;E3&amp;"$=d:\data\home\"&amp;E3&amp;" /GRANT:Everyone,Full"</f>
        <v>net share arnoldovan$=d:\data\home\arnoldovan /GRANT:Everyone,Full</v>
      </c>
      <c r="X3" s="3" t="str">
        <f>"icacls d:\data\home\"&amp;E3&amp;" /GRANT  "&amp;E3&amp;":(OI)(CI)F /inheritance:e"</f>
        <v>icacls d:\data\home\arnoldovan /GRANT  arnoldovan:(OI)(CI)F /inheritance:e</v>
      </c>
      <c r="Y3" s="3" t="str">
        <f t="shared" ref="Y3" si="8">"net group 2stupen_osobni"&amp;" "&amp;E3&amp;" /ADD  /DOMAIN"</f>
        <v>net group 2stupen_osobni arnoldovan /ADD  /DOMAIN</v>
      </c>
    </row>
    <row r="4" spans="1:30" x14ac:dyDescent="0.25">
      <c r="A4" t="s">
        <v>109</v>
      </c>
      <c r="B4" t="s">
        <v>110</v>
      </c>
      <c r="C4" t="s">
        <v>109</v>
      </c>
      <c r="D4" t="s">
        <v>110</v>
      </c>
      <c r="E4" s="3" t="str">
        <f t="shared" si="0"/>
        <v>bastovas</v>
      </c>
      <c r="F4" t="s">
        <v>25</v>
      </c>
      <c r="G4" s="3" t="str">
        <f t="shared" ref="G4:G54" ca="1" si="9">I4&amp;H4&amp;M4&amp;N4&amp;O4</f>
        <v>i5t-t</v>
      </c>
      <c r="H4" s="3">
        <f t="shared" ca="1" si="1"/>
        <v>5</v>
      </c>
      <c r="I4" s="3" t="str">
        <f t="shared" ref="I4:I54" ca="1" si="10">MID(B4,L4,1)</f>
        <v>i</v>
      </c>
      <c r="J4" s="3">
        <f t="shared" ca="1" si="2"/>
        <v>4</v>
      </c>
      <c r="K4" s="3" t="str">
        <f t="shared" ref="K4:K54" si="11">MID(E4,3,1)</f>
        <v>s</v>
      </c>
      <c r="L4" s="3">
        <f t="shared" ca="1" si="4"/>
        <v>4</v>
      </c>
      <c r="M4" s="3" t="str">
        <f t="shared" ref="M4:M54" ca="1" si="12">MID(E4,J4,1)</f>
        <v>t</v>
      </c>
      <c r="N4" s="3" t="str">
        <f t="shared" ref="N4:N54" ca="1" si="13">MID(P4,L4,1)</f>
        <v>-</v>
      </c>
      <c r="O4" s="3" t="str">
        <f t="shared" ref="O4:O54" ca="1" si="14">MID(A4,L4,1)</f>
        <v>t</v>
      </c>
      <c r="P4" s="3" t="s">
        <v>1</v>
      </c>
      <c r="Q4" s="3" t="s">
        <v>2</v>
      </c>
      <c r="R4" s="3" t="s">
        <v>3</v>
      </c>
      <c r="S4" s="3" t="s">
        <v>4</v>
      </c>
      <c r="T4" s="3" t="str">
        <f t="shared" ref="T4:T54" ca="1" si="15">CONCATENATE(Q4," ",E4," ",G4," ",R4,(CHAR(34)),C4," ",B4,(CHAR(34))," ",S4,(CHAR(34)),F4,(CHAR(34))," /domain")</f>
        <v>net user  bastovas i5t-t /add  /fullname:"Bastova Sabina" /comment:"5.A" /domain</v>
      </c>
      <c r="U4" s="3" t="str">
        <f t="shared" ref="U4:U53" si="16">"mkdir d:\data\home\"&amp;E4</f>
        <v>mkdir d:\data\home\bastovas</v>
      </c>
      <c r="V4" s="3" t="str">
        <f t="shared" ref="V4:V53" si="17">"net share "&amp;E4&amp;"$ /Delete"</f>
        <v>net share bastovas$ /Delete</v>
      </c>
      <c r="W4" s="3" t="str">
        <f t="shared" ref="W4:W53" si="18">"net share "&amp;E4&amp;"$=d:\data\home\"&amp;E4&amp;" /GRANT:Everyone,Full"</f>
        <v>net share bastovas$=d:\data\home\bastovas /GRANT:Everyone,Full</v>
      </c>
      <c r="X4" s="3" t="str">
        <f t="shared" ref="X4:X53" si="19">"icacls d:\data\home\"&amp;E4&amp;" /GRANT  "&amp;E4&amp;":(OI)(CI)F /inheritance:e"</f>
        <v>icacls d:\data\home\bastovas /GRANT  bastovas:(OI)(CI)F /inheritance:e</v>
      </c>
      <c r="Y4" s="3" t="str">
        <f t="shared" ref="Y4:Y53" si="20">"net group 2stupen_osobni"&amp;" "&amp;E4&amp;" /ADD  /DOMAIN"</f>
        <v>net group 2stupen_osobni bastovas /ADD  /DOMAIN</v>
      </c>
    </row>
    <row r="5" spans="1:30" x14ac:dyDescent="0.25">
      <c r="A5" t="s">
        <v>111</v>
      </c>
      <c r="B5" t="s">
        <v>10</v>
      </c>
      <c r="C5" t="s">
        <v>111</v>
      </c>
      <c r="D5" t="s">
        <v>10</v>
      </c>
      <c r="E5" s="3" t="str">
        <f t="shared" si="0"/>
        <v>bevelaqual</v>
      </c>
      <c r="F5" t="s">
        <v>25</v>
      </c>
      <c r="G5" s="3" t="str">
        <f t="shared" ca="1" si="9"/>
        <v>c8v+v</v>
      </c>
      <c r="H5" s="3">
        <f t="shared" ca="1" si="1"/>
        <v>8</v>
      </c>
      <c r="I5" s="3" t="str">
        <f t="shared" ca="1" si="10"/>
        <v>c</v>
      </c>
      <c r="J5" s="3">
        <f t="shared" ca="1" si="2"/>
        <v>3</v>
      </c>
      <c r="K5" s="3" t="str">
        <f t="shared" si="11"/>
        <v>v</v>
      </c>
      <c r="L5" s="3">
        <f t="shared" ca="1" si="4"/>
        <v>3</v>
      </c>
      <c r="M5" s="3" t="str">
        <f t="shared" ca="1" si="12"/>
        <v>v</v>
      </c>
      <c r="N5" s="3" t="str">
        <f t="shared" ca="1" si="13"/>
        <v>+</v>
      </c>
      <c r="O5" s="3" t="str">
        <f t="shared" ca="1" si="14"/>
        <v>v</v>
      </c>
      <c r="P5" s="3" t="s">
        <v>1</v>
      </c>
      <c r="Q5" s="3" t="s">
        <v>2</v>
      </c>
      <c r="R5" s="3" t="s">
        <v>3</v>
      </c>
      <c r="S5" s="3" t="s">
        <v>4</v>
      </c>
      <c r="T5" s="3" t="str">
        <f t="shared" ca="1" si="15"/>
        <v>net user  bevelaqual c8v+v /add  /fullname:"Bevelaqua Lucie" /comment:"5.A" /domain</v>
      </c>
      <c r="U5" s="3" t="str">
        <f t="shared" si="16"/>
        <v>mkdir d:\data\home\bevelaqual</v>
      </c>
      <c r="V5" s="3" t="str">
        <f t="shared" si="17"/>
        <v>net share bevelaqual$ /Delete</v>
      </c>
      <c r="W5" s="3" t="str">
        <f t="shared" si="18"/>
        <v>net share bevelaqual$=d:\data\home\bevelaqual /GRANT:Everyone,Full</v>
      </c>
      <c r="X5" s="3" t="str">
        <f t="shared" si="19"/>
        <v>icacls d:\data\home\bevelaqual /GRANT  bevelaqual:(OI)(CI)F /inheritance:e</v>
      </c>
      <c r="Y5" s="3" t="str">
        <f t="shared" si="20"/>
        <v>net group 2stupen_osobni bevelaqual /ADD  /DOMAIN</v>
      </c>
      <c r="Z5" s="3"/>
      <c r="AA5" s="3"/>
      <c r="AB5" s="3"/>
      <c r="AC5" s="3"/>
      <c r="AD5" s="3"/>
    </row>
    <row r="6" spans="1:30" x14ac:dyDescent="0.25">
      <c r="A6" t="s">
        <v>111</v>
      </c>
      <c r="B6" t="s">
        <v>81</v>
      </c>
      <c r="C6" t="s">
        <v>111</v>
      </c>
      <c r="D6" t="s">
        <v>81</v>
      </c>
      <c r="E6" s="3" t="str">
        <f t="shared" si="0"/>
        <v>bevelaquat</v>
      </c>
      <c r="F6" t="s">
        <v>25</v>
      </c>
      <c r="G6" s="3" t="str">
        <f t="shared" ca="1" si="9"/>
        <v>e6b*e</v>
      </c>
      <c r="H6" s="3">
        <f t="shared" ca="1" si="1"/>
        <v>6</v>
      </c>
      <c r="I6" s="3" t="str">
        <f t="shared" ca="1" si="10"/>
        <v>e</v>
      </c>
      <c r="J6" s="3">
        <f t="shared" ca="1" si="2"/>
        <v>1</v>
      </c>
      <c r="K6" s="3" t="str">
        <f t="shared" si="11"/>
        <v>v</v>
      </c>
      <c r="L6" s="3">
        <f t="shared" ca="1" si="4"/>
        <v>2</v>
      </c>
      <c r="M6" s="3" t="str">
        <f t="shared" ca="1" si="12"/>
        <v>b</v>
      </c>
      <c r="N6" s="3" t="str">
        <f t="shared" ca="1" si="13"/>
        <v>*</v>
      </c>
      <c r="O6" s="3" t="str">
        <f t="shared" ca="1" si="14"/>
        <v>e</v>
      </c>
      <c r="P6" s="3" t="s">
        <v>1</v>
      </c>
      <c r="Q6" s="3" t="s">
        <v>2</v>
      </c>
      <c r="R6" s="3" t="s">
        <v>3</v>
      </c>
      <c r="S6" s="3" t="s">
        <v>4</v>
      </c>
      <c r="T6" s="3" t="str">
        <f t="shared" ca="1" si="15"/>
        <v>net user  bevelaquat e6b*e /add  /fullname:"Bevelaqua Tereza" /comment:"5.A" /domain</v>
      </c>
      <c r="U6" s="3" t="str">
        <f t="shared" si="16"/>
        <v>mkdir d:\data\home\bevelaquat</v>
      </c>
      <c r="V6" s="3" t="str">
        <f t="shared" si="17"/>
        <v>net share bevelaquat$ /Delete</v>
      </c>
      <c r="W6" s="3" t="str">
        <f t="shared" si="18"/>
        <v>net share bevelaquat$=d:\data\home\bevelaquat /GRANT:Everyone,Full</v>
      </c>
      <c r="X6" s="3" t="str">
        <f t="shared" si="19"/>
        <v>icacls d:\data\home\bevelaquat /GRANT  bevelaquat:(OI)(CI)F /inheritance:e</v>
      </c>
      <c r="Y6" s="3" t="str">
        <f t="shared" si="20"/>
        <v>net group 2stupen_osobni bevelaquat /ADD  /DOMAIN</v>
      </c>
      <c r="Z6" s="3"/>
    </row>
    <row r="7" spans="1:30" x14ac:dyDescent="0.25">
      <c r="A7" t="s">
        <v>112</v>
      </c>
      <c r="B7" t="s">
        <v>113</v>
      </c>
      <c r="C7" t="s">
        <v>112</v>
      </c>
      <c r="D7" t="s">
        <v>113</v>
      </c>
      <c r="E7" s="3" t="str">
        <f t="shared" si="0"/>
        <v>bolmhagenm</v>
      </c>
      <c r="F7" t="s">
        <v>25</v>
      </c>
      <c r="G7" s="3" t="str">
        <f t="shared" ca="1" si="9"/>
        <v>M8m/B</v>
      </c>
      <c r="H7" s="3">
        <f t="shared" ca="1" si="1"/>
        <v>8</v>
      </c>
      <c r="I7" s="3" t="str">
        <f t="shared" ca="1" si="10"/>
        <v>M</v>
      </c>
      <c r="J7" s="3">
        <f t="shared" ca="1" si="2"/>
        <v>4</v>
      </c>
      <c r="K7" s="3" t="str">
        <f t="shared" si="11"/>
        <v>l</v>
      </c>
      <c r="L7" s="3">
        <f t="shared" ca="1" si="4"/>
        <v>1</v>
      </c>
      <c r="M7" s="3" t="str">
        <f t="shared" ca="1" si="12"/>
        <v>m</v>
      </c>
      <c r="N7" s="3" t="str">
        <f t="shared" ca="1" si="13"/>
        <v>/</v>
      </c>
      <c r="O7" s="3" t="str">
        <f t="shared" ca="1" si="14"/>
        <v>B</v>
      </c>
      <c r="P7" s="3" t="s">
        <v>1</v>
      </c>
      <c r="Q7" s="3" t="s">
        <v>2</v>
      </c>
      <c r="R7" s="3" t="s">
        <v>3</v>
      </c>
      <c r="S7" s="3" t="s">
        <v>4</v>
      </c>
      <c r="T7" s="3" t="str">
        <f t="shared" ca="1" si="15"/>
        <v>net user  bolmhagenm M8m/B /add  /fullname:"Bolmhagen Max" /comment:"5.A" /domain</v>
      </c>
      <c r="U7" s="3" t="str">
        <f t="shared" si="16"/>
        <v>mkdir d:\data\home\bolmhagenm</v>
      </c>
      <c r="V7" s="3" t="str">
        <f t="shared" si="17"/>
        <v>net share bolmhagenm$ /Delete</v>
      </c>
      <c r="W7" s="3" t="str">
        <f t="shared" si="18"/>
        <v>net share bolmhagenm$=d:\data\home\bolmhagenm /GRANT:Everyone,Full</v>
      </c>
      <c r="X7" s="3" t="str">
        <f t="shared" si="19"/>
        <v>icacls d:\data\home\bolmhagenm /GRANT  bolmhagenm:(OI)(CI)F /inheritance:e</v>
      </c>
      <c r="Y7" s="3" t="str">
        <f t="shared" si="20"/>
        <v>net group 2stupen_osobni bolmhagenm /ADD  /DOMAIN</v>
      </c>
      <c r="Z7" s="3"/>
    </row>
    <row r="8" spans="1:30" x14ac:dyDescent="0.25">
      <c r="A8" t="s">
        <v>114</v>
      </c>
      <c r="B8" t="s">
        <v>16</v>
      </c>
      <c r="C8" t="s">
        <v>114</v>
      </c>
      <c r="D8" t="s">
        <v>16</v>
      </c>
      <c r="E8" s="3" t="str">
        <f t="shared" si="0"/>
        <v>cernyt</v>
      </c>
      <c r="F8" t="s">
        <v>25</v>
      </c>
      <c r="G8" s="3" t="str">
        <f t="shared" ca="1" si="9"/>
        <v>o9*e</v>
      </c>
      <c r="H8" s="3">
        <f t="shared" ca="1" si="1"/>
        <v>9</v>
      </c>
      <c r="I8" s="3" t="str">
        <f t="shared" ca="1" si="10"/>
        <v>o</v>
      </c>
      <c r="J8" s="3">
        <f t="shared" ca="1" si="2"/>
        <v>8</v>
      </c>
      <c r="K8" s="3" t="str">
        <f t="shared" si="11"/>
        <v>r</v>
      </c>
      <c r="L8" s="3">
        <f t="shared" ca="1" si="4"/>
        <v>2</v>
      </c>
      <c r="M8" s="3" t="str">
        <f t="shared" ca="1" si="12"/>
        <v/>
      </c>
      <c r="N8" s="3" t="str">
        <f t="shared" ca="1" si="13"/>
        <v>*</v>
      </c>
      <c r="O8" s="3" t="str">
        <f t="shared" ca="1" si="14"/>
        <v>e</v>
      </c>
      <c r="P8" s="3" t="s">
        <v>1</v>
      </c>
      <c r="Q8" s="3" t="s">
        <v>2</v>
      </c>
      <c r="R8" s="3" t="s">
        <v>3</v>
      </c>
      <c r="S8" s="3" t="s">
        <v>4</v>
      </c>
      <c r="T8" s="3" t="str">
        <f t="shared" ca="1" si="15"/>
        <v>net user  cernyt o9*e /add  /fullname:"Cerny Tomas" /comment:"5.A" /domain</v>
      </c>
      <c r="U8" s="3" t="str">
        <f t="shared" si="16"/>
        <v>mkdir d:\data\home\cernyt</v>
      </c>
      <c r="V8" s="3" t="str">
        <f t="shared" si="17"/>
        <v>net share cernyt$ /Delete</v>
      </c>
      <c r="W8" s="3" t="str">
        <f t="shared" si="18"/>
        <v>net share cernyt$=d:\data\home\cernyt /GRANT:Everyone,Full</v>
      </c>
      <c r="X8" s="3" t="str">
        <f t="shared" si="19"/>
        <v>icacls d:\data\home\cernyt /GRANT  cernyt:(OI)(CI)F /inheritance:e</v>
      </c>
      <c r="Y8" s="3" t="str">
        <f t="shared" si="20"/>
        <v>net group 2stupen_osobni cernyt /ADD  /DOMAIN</v>
      </c>
      <c r="Z8" s="3"/>
    </row>
    <row r="9" spans="1:30" s="4" customFormat="1" x14ac:dyDescent="0.25">
      <c r="A9" t="s">
        <v>115</v>
      </c>
      <c r="B9" t="s">
        <v>113</v>
      </c>
      <c r="C9" t="s">
        <v>115</v>
      </c>
      <c r="D9" t="s">
        <v>113</v>
      </c>
      <c r="E9" s="3" t="str">
        <f t="shared" si="0"/>
        <v>dammersm</v>
      </c>
      <c r="F9" t="s">
        <v>25</v>
      </c>
      <c r="G9" s="3" t="str">
        <f t="shared" ca="1" si="9"/>
        <v>8r-m</v>
      </c>
      <c r="H9" s="3">
        <f t="shared" ca="1" si="1"/>
        <v>8</v>
      </c>
      <c r="I9" s="3" t="str">
        <f t="shared" ca="1" si="10"/>
        <v/>
      </c>
      <c r="J9" s="3">
        <f t="shared" ca="1" si="2"/>
        <v>6</v>
      </c>
      <c r="K9" s="3" t="str">
        <f t="shared" si="11"/>
        <v>m</v>
      </c>
      <c r="L9" s="3">
        <f t="shared" ca="1" si="4"/>
        <v>4</v>
      </c>
      <c r="M9" s="3" t="str">
        <f t="shared" ca="1" si="12"/>
        <v>r</v>
      </c>
      <c r="N9" s="3" t="str">
        <f t="shared" ca="1" si="13"/>
        <v>-</v>
      </c>
      <c r="O9" s="3" t="str">
        <f t="shared" ca="1" si="14"/>
        <v>m</v>
      </c>
      <c r="P9" s="3" t="s">
        <v>1</v>
      </c>
      <c r="Q9" s="3" t="s">
        <v>2</v>
      </c>
      <c r="R9" s="3" t="s">
        <v>3</v>
      </c>
      <c r="S9" s="3" t="s">
        <v>4</v>
      </c>
      <c r="T9" s="3" t="str">
        <f t="shared" ca="1" si="15"/>
        <v>net user  dammersm 8r-m /add  /fullname:"Dammers Max" /comment:"5.A" /domain</v>
      </c>
      <c r="U9" s="3" t="str">
        <f t="shared" si="16"/>
        <v>mkdir d:\data\home\dammersm</v>
      </c>
      <c r="V9" s="3" t="str">
        <f t="shared" si="17"/>
        <v>net share dammersm$ /Delete</v>
      </c>
      <c r="W9" s="3" t="str">
        <f t="shared" si="18"/>
        <v>net share dammersm$=d:\data\home\dammersm /GRANT:Everyone,Full</v>
      </c>
      <c r="X9" s="3" t="str">
        <f t="shared" si="19"/>
        <v>icacls d:\data\home\dammersm /GRANT  dammersm:(OI)(CI)F /inheritance:e</v>
      </c>
      <c r="Y9" s="3" t="str">
        <f t="shared" si="20"/>
        <v>net group 2stupen_osobni dammersm /ADD  /DOMAIN</v>
      </c>
      <c r="Z9" s="3"/>
    </row>
    <row r="10" spans="1:30" x14ac:dyDescent="0.25">
      <c r="A10" t="s">
        <v>116</v>
      </c>
      <c r="B10" t="s">
        <v>101</v>
      </c>
      <c r="C10" t="s">
        <v>116</v>
      </c>
      <c r="D10" t="s">
        <v>101</v>
      </c>
      <c r="E10" s="3" t="str">
        <f t="shared" si="0"/>
        <v>kasakj</v>
      </c>
      <c r="F10" t="s">
        <v>25</v>
      </c>
      <c r="G10" s="3" t="str">
        <f t="shared" ca="1" si="9"/>
        <v>k7+s</v>
      </c>
      <c r="H10" s="3">
        <f t="shared" ca="1" si="1"/>
        <v>7</v>
      </c>
      <c r="I10" s="3" t="str">
        <f t="shared" ca="1" si="10"/>
        <v>k</v>
      </c>
      <c r="J10" s="3">
        <f t="shared" ca="1" si="2"/>
        <v>7</v>
      </c>
      <c r="K10" s="3" t="str">
        <f t="shared" si="11"/>
        <v>s</v>
      </c>
      <c r="L10" s="3">
        <f t="shared" ca="1" si="4"/>
        <v>3</v>
      </c>
      <c r="M10" s="3" t="str">
        <f t="shared" ca="1" si="12"/>
        <v/>
      </c>
      <c r="N10" s="3" t="str">
        <f t="shared" ca="1" si="13"/>
        <v>+</v>
      </c>
      <c r="O10" s="3" t="str">
        <f t="shared" ca="1" si="14"/>
        <v>s</v>
      </c>
      <c r="P10" s="3" t="s">
        <v>1</v>
      </c>
      <c r="Q10" s="3" t="s">
        <v>2</v>
      </c>
      <c r="R10" s="3" t="s">
        <v>3</v>
      </c>
      <c r="S10" s="3" t="s">
        <v>4</v>
      </c>
      <c r="T10" s="3" t="str">
        <f t="shared" ca="1" si="15"/>
        <v>net user  kasakj k7+s /add  /fullname:"Kasak Jakub" /comment:"5.A" /domain</v>
      </c>
      <c r="U10" s="3" t="str">
        <f t="shared" si="16"/>
        <v>mkdir d:\data\home\kasakj</v>
      </c>
      <c r="V10" s="3" t="str">
        <f t="shared" si="17"/>
        <v>net share kasakj$ /Delete</v>
      </c>
      <c r="W10" s="3" t="str">
        <f t="shared" si="18"/>
        <v>net share kasakj$=d:\data\home\kasakj /GRANT:Everyone,Full</v>
      </c>
      <c r="X10" s="3" t="str">
        <f t="shared" si="19"/>
        <v>icacls d:\data\home\kasakj /GRANT  kasakj:(OI)(CI)F /inheritance:e</v>
      </c>
      <c r="Y10" s="3" t="str">
        <f t="shared" si="20"/>
        <v>net group 2stupen_osobni kasakj /ADD  /DOMAIN</v>
      </c>
      <c r="Z10" s="3"/>
    </row>
    <row r="11" spans="1:30" s="4" customFormat="1" x14ac:dyDescent="0.25">
      <c r="A11" t="s">
        <v>117</v>
      </c>
      <c r="B11" t="s">
        <v>118</v>
      </c>
      <c r="C11" t="s">
        <v>117</v>
      </c>
      <c r="D11" t="s">
        <v>118</v>
      </c>
      <c r="E11" s="3" t="str">
        <f t="shared" si="0"/>
        <v>klimesovak</v>
      </c>
      <c r="F11" t="s">
        <v>25</v>
      </c>
      <c r="G11" s="3" t="str">
        <f t="shared" ca="1" si="9"/>
        <v>s4e-m</v>
      </c>
      <c r="H11" s="3">
        <f t="shared" ca="1" si="1"/>
        <v>4</v>
      </c>
      <c r="I11" s="3" t="str">
        <f t="shared" ca="1" si="10"/>
        <v>s</v>
      </c>
      <c r="J11" s="3">
        <f t="shared" ca="1" si="2"/>
        <v>5</v>
      </c>
      <c r="K11" s="3" t="str">
        <f t="shared" si="11"/>
        <v>i</v>
      </c>
      <c r="L11" s="3">
        <f t="shared" ca="1" si="4"/>
        <v>4</v>
      </c>
      <c r="M11" s="3" t="str">
        <f t="shared" ca="1" si="12"/>
        <v>e</v>
      </c>
      <c r="N11" s="3" t="str">
        <f t="shared" ca="1" si="13"/>
        <v>-</v>
      </c>
      <c r="O11" s="3" t="str">
        <f t="shared" ca="1" si="14"/>
        <v>m</v>
      </c>
      <c r="P11" s="3" t="s">
        <v>1</v>
      </c>
      <c r="Q11" s="3" t="s">
        <v>2</v>
      </c>
      <c r="R11" s="3" t="s">
        <v>3</v>
      </c>
      <c r="S11" s="3" t="s">
        <v>4</v>
      </c>
      <c r="T11" s="3" t="str">
        <f t="shared" ca="1" si="15"/>
        <v>net user  klimesovak s4e-m /add  /fullname:"Klimesova Kristyna" /comment:"5.A" /domain</v>
      </c>
      <c r="U11" s="3" t="str">
        <f t="shared" si="16"/>
        <v>mkdir d:\data\home\klimesovak</v>
      </c>
      <c r="V11" s="3" t="str">
        <f t="shared" si="17"/>
        <v>net share klimesovak$ /Delete</v>
      </c>
      <c r="W11" s="3" t="str">
        <f t="shared" si="18"/>
        <v>net share klimesovak$=d:\data\home\klimesovak /GRANT:Everyone,Full</v>
      </c>
      <c r="X11" s="3" t="str">
        <f t="shared" si="19"/>
        <v>icacls d:\data\home\klimesovak /GRANT  klimesovak:(OI)(CI)F /inheritance:e</v>
      </c>
      <c r="Y11" s="3" t="str">
        <f t="shared" si="20"/>
        <v>net group 2stupen_osobni klimesovak /ADD  /DOMAIN</v>
      </c>
      <c r="Z11" s="3"/>
    </row>
    <row r="12" spans="1:30" x14ac:dyDescent="0.25">
      <c r="A12" t="s">
        <v>119</v>
      </c>
      <c r="B12" t="s">
        <v>41</v>
      </c>
      <c r="C12" t="s">
        <v>119</v>
      </c>
      <c r="D12" t="s">
        <v>41</v>
      </c>
      <c r="E12" s="3" t="str">
        <f t="shared" si="0"/>
        <v>kohoutm</v>
      </c>
      <c r="F12" t="s">
        <v>25</v>
      </c>
      <c r="G12" s="3" t="str">
        <f t="shared" ca="1" si="9"/>
        <v>i6*o</v>
      </c>
      <c r="H12" s="3">
        <f t="shared" ca="1" si="1"/>
        <v>6</v>
      </c>
      <c r="I12" s="3" t="str">
        <f t="shared" ca="1" si="10"/>
        <v>i</v>
      </c>
      <c r="J12" s="3">
        <f t="shared" ca="1" si="2"/>
        <v>8</v>
      </c>
      <c r="K12" s="3" t="str">
        <f t="shared" si="11"/>
        <v>h</v>
      </c>
      <c r="L12" s="3">
        <f t="shared" ca="1" si="4"/>
        <v>2</v>
      </c>
      <c r="M12" s="3" t="str">
        <f t="shared" ca="1" si="12"/>
        <v/>
      </c>
      <c r="N12" s="3" t="str">
        <f t="shared" ca="1" si="13"/>
        <v>*</v>
      </c>
      <c r="O12" s="3" t="str">
        <f t="shared" ca="1" si="14"/>
        <v>o</v>
      </c>
      <c r="P12" s="3" t="s">
        <v>1</v>
      </c>
      <c r="Q12" s="3" t="s">
        <v>2</v>
      </c>
      <c r="R12" s="3" t="s">
        <v>3</v>
      </c>
      <c r="S12" s="3" t="s">
        <v>4</v>
      </c>
      <c r="T12" s="3" t="str">
        <f t="shared" ca="1" si="15"/>
        <v>net user  kohoutm i6*o /add  /fullname:"Kohout Michal" /comment:"5.A" /domain</v>
      </c>
      <c r="U12" s="3" t="str">
        <f t="shared" si="16"/>
        <v>mkdir d:\data\home\kohoutm</v>
      </c>
      <c r="V12" s="3" t="str">
        <f t="shared" si="17"/>
        <v>net share kohoutm$ /Delete</v>
      </c>
      <c r="W12" s="3" t="str">
        <f t="shared" si="18"/>
        <v>net share kohoutm$=d:\data\home\kohoutm /GRANT:Everyone,Full</v>
      </c>
      <c r="X12" s="3" t="str">
        <f t="shared" si="19"/>
        <v>icacls d:\data\home\kohoutm /GRANT  kohoutm:(OI)(CI)F /inheritance:e</v>
      </c>
      <c r="Y12" s="3" t="str">
        <f t="shared" si="20"/>
        <v>net group 2stupen_osobni kohoutm /ADD  /DOMAIN</v>
      </c>
      <c r="Z12" s="3"/>
    </row>
    <row r="13" spans="1:30" x14ac:dyDescent="0.25">
      <c r="A13" t="s">
        <v>119</v>
      </c>
      <c r="B13" t="s">
        <v>17</v>
      </c>
      <c r="C13" t="s">
        <v>119</v>
      </c>
      <c r="D13" t="s">
        <v>17</v>
      </c>
      <c r="E13" s="3" t="str">
        <f t="shared" si="0"/>
        <v>kohoutv</v>
      </c>
      <c r="F13" t="s">
        <v>25</v>
      </c>
      <c r="G13" s="3" t="str">
        <f t="shared" ca="1" si="9"/>
        <v>a4u*o</v>
      </c>
      <c r="H13" s="3">
        <f t="shared" ca="1" si="1"/>
        <v>4</v>
      </c>
      <c r="I13" s="3" t="str">
        <f t="shared" ca="1" si="10"/>
        <v>a</v>
      </c>
      <c r="J13" s="3">
        <f t="shared" ca="1" si="2"/>
        <v>5</v>
      </c>
      <c r="K13" s="3" t="str">
        <f t="shared" si="11"/>
        <v>h</v>
      </c>
      <c r="L13" s="3">
        <f t="shared" ca="1" si="4"/>
        <v>2</v>
      </c>
      <c r="M13" s="3" t="str">
        <f t="shared" ca="1" si="12"/>
        <v>u</v>
      </c>
      <c r="N13" s="3" t="str">
        <f t="shared" ca="1" si="13"/>
        <v>*</v>
      </c>
      <c r="O13" s="3" t="str">
        <f t="shared" ca="1" si="14"/>
        <v>o</v>
      </c>
      <c r="P13" s="3" t="s">
        <v>1</v>
      </c>
      <c r="Q13" s="3" t="s">
        <v>2</v>
      </c>
      <c r="R13" s="3" t="s">
        <v>3</v>
      </c>
      <c r="S13" s="3" t="s">
        <v>4</v>
      </c>
      <c r="T13" s="3" t="str">
        <f t="shared" ca="1" si="15"/>
        <v>net user  kohoutv a4u*o /add  /fullname:"Kohout Vaclav" /comment:"5.A" /domain</v>
      </c>
      <c r="U13" s="3" t="str">
        <f t="shared" si="16"/>
        <v>mkdir d:\data\home\kohoutv</v>
      </c>
      <c r="V13" s="3" t="str">
        <f t="shared" si="17"/>
        <v>net share kohoutv$ /Delete</v>
      </c>
      <c r="W13" s="3" t="str">
        <f t="shared" si="18"/>
        <v>net share kohoutv$=d:\data\home\kohoutv /GRANT:Everyone,Full</v>
      </c>
      <c r="X13" s="3" t="str">
        <f t="shared" si="19"/>
        <v>icacls d:\data\home\kohoutv /GRANT  kohoutv:(OI)(CI)F /inheritance:e</v>
      </c>
      <c r="Y13" s="3" t="str">
        <f t="shared" si="20"/>
        <v>net group 2stupen_osobni kohoutv /ADD  /DOMAIN</v>
      </c>
      <c r="Z13" s="3"/>
    </row>
    <row r="14" spans="1:30" x14ac:dyDescent="0.25">
      <c r="A14" t="s">
        <v>120</v>
      </c>
      <c r="B14" t="s">
        <v>103</v>
      </c>
      <c r="C14" t="s">
        <v>120</v>
      </c>
      <c r="D14" t="s">
        <v>103</v>
      </c>
      <c r="E14" s="3" t="str">
        <f t="shared" si="0"/>
        <v>kosd</v>
      </c>
      <c r="F14" t="s">
        <v>25</v>
      </c>
      <c r="G14" s="3" t="str">
        <f t="shared" ca="1" si="9"/>
        <v>i6-</v>
      </c>
      <c r="H14" s="3">
        <f t="shared" ca="1" si="1"/>
        <v>6</v>
      </c>
      <c r="I14" s="3" t="str">
        <f t="shared" ca="1" si="10"/>
        <v>i</v>
      </c>
      <c r="J14" s="3">
        <f t="shared" ca="1" si="2"/>
        <v>5</v>
      </c>
      <c r="K14" s="3" t="str">
        <f t="shared" si="11"/>
        <v>s</v>
      </c>
      <c r="L14" s="3">
        <f t="shared" ca="1" si="4"/>
        <v>4</v>
      </c>
      <c r="M14" s="3" t="str">
        <f t="shared" ca="1" si="12"/>
        <v/>
      </c>
      <c r="N14" s="3" t="str">
        <f t="shared" ca="1" si="13"/>
        <v>-</v>
      </c>
      <c r="O14" s="3" t="str">
        <f t="shared" ca="1" si="14"/>
        <v/>
      </c>
      <c r="P14" s="3" t="s">
        <v>1</v>
      </c>
      <c r="Q14" s="3" t="s">
        <v>2</v>
      </c>
      <c r="R14" s="3" t="s">
        <v>3</v>
      </c>
      <c r="S14" s="3" t="s">
        <v>4</v>
      </c>
      <c r="T14" s="3" t="str">
        <f t="shared" ca="1" si="15"/>
        <v>net user  kosd i6- /add  /fullname:"Kos Daniel" /comment:"5.A" /domain</v>
      </c>
      <c r="U14" s="3" t="str">
        <f t="shared" si="16"/>
        <v>mkdir d:\data\home\kosd</v>
      </c>
      <c r="V14" s="3" t="str">
        <f t="shared" si="17"/>
        <v>net share kosd$ /Delete</v>
      </c>
      <c r="W14" s="3" t="str">
        <f t="shared" si="18"/>
        <v>net share kosd$=d:\data\home\kosd /GRANT:Everyone,Full</v>
      </c>
      <c r="X14" s="3" t="str">
        <f t="shared" si="19"/>
        <v>icacls d:\data\home\kosd /GRANT  kosd:(OI)(CI)F /inheritance:e</v>
      </c>
      <c r="Y14" s="3" t="str">
        <f t="shared" si="20"/>
        <v>net group 2stupen_osobni kosd /ADD  /DOMAIN</v>
      </c>
      <c r="Z14" s="3"/>
    </row>
    <row r="15" spans="1:30" x14ac:dyDescent="0.25">
      <c r="A15" t="s">
        <v>121</v>
      </c>
      <c r="B15" t="s">
        <v>27</v>
      </c>
      <c r="C15" t="s">
        <v>121</v>
      </c>
      <c r="D15" t="s">
        <v>27</v>
      </c>
      <c r="E15" s="3" t="str">
        <f t="shared" si="0"/>
        <v>kozelkovan</v>
      </c>
      <c r="F15" t="s">
        <v>25</v>
      </c>
      <c r="G15" s="3" t="str">
        <f t="shared" ca="1" si="9"/>
        <v>a4k*o</v>
      </c>
      <c r="H15" s="3">
        <f t="shared" ca="1" si="1"/>
        <v>4</v>
      </c>
      <c r="I15" s="3" t="str">
        <f t="shared" ca="1" si="10"/>
        <v>a</v>
      </c>
      <c r="J15" s="3">
        <f t="shared" ca="1" si="2"/>
        <v>1</v>
      </c>
      <c r="K15" s="3" t="str">
        <f t="shared" si="11"/>
        <v>z</v>
      </c>
      <c r="L15" s="3">
        <f t="shared" ca="1" si="4"/>
        <v>2</v>
      </c>
      <c r="M15" s="3" t="str">
        <f t="shared" ca="1" si="12"/>
        <v>k</v>
      </c>
      <c r="N15" s="3" t="str">
        <f t="shared" ca="1" si="13"/>
        <v>*</v>
      </c>
      <c r="O15" s="3" t="str">
        <f t="shared" ca="1" si="14"/>
        <v>o</v>
      </c>
      <c r="P15" s="3" t="s">
        <v>1</v>
      </c>
      <c r="Q15" s="3" t="s">
        <v>2</v>
      </c>
      <c r="R15" s="3" t="s">
        <v>3</v>
      </c>
      <c r="S15" s="3" t="s">
        <v>4</v>
      </c>
      <c r="T15" s="3" t="str">
        <f t="shared" ca="1" si="15"/>
        <v>net user  kozelkovan a4k*o /add  /fullname:"Kozelkova Natalie" /comment:"5.A" /domain</v>
      </c>
      <c r="U15" s="3" t="str">
        <f t="shared" si="16"/>
        <v>mkdir d:\data\home\kozelkovan</v>
      </c>
      <c r="V15" s="3" t="str">
        <f t="shared" si="17"/>
        <v>net share kozelkovan$ /Delete</v>
      </c>
      <c r="W15" s="3" t="str">
        <f t="shared" si="18"/>
        <v>net share kozelkovan$=d:\data\home\kozelkovan /GRANT:Everyone,Full</v>
      </c>
      <c r="X15" s="3" t="str">
        <f t="shared" si="19"/>
        <v>icacls d:\data\home\kozelkovan /GRANT  kozelkovan:(OI)(CI)F /inheritance:e</v>
      </c>
      <c r="Y15" s="3" t="str">
        <f t="shared" si="20"/>
        <v>net group 2stupen_osobni kozelkovan /ADD  /DOMAIN</v>
      </c>
      <c r="Z15" s="3"/>
    </row>
    <row r="16" spans="1:30" x14ac:dyDescent="0.25">
      <c r="A16" t="s">
        <v>99</v>
      </c>
      <c r="B16" t="s">
        <v>122</v>
      </c>
      <c r="C16" t="s">
        <v>99</v>
      </c>
      <c r="D16" t="s">
        <v>122</v>
      </c>
      <c r="E16" s="3" t="str">
        <f t="shared" si="0"/>
        <v>krystufkovai</v>
      </c>
      <c r="F16" t="s">
        <v>25</v>
      </c>
      <c r="G16" s="3" t="str">
        <f t="shared" ca="1" si="9"/>
        <v>I5u/K</v>
      </c>
      <c r="H16" s="3">
        <f t="shared" ca="1" si="1"/>
        <v>5</v>
      </c>
      <c r="I16" s="3" t="str">
        <f t="shared" ca="1" si="10"/>
        <v>I</v>
      </c>
      <c r="J16" s="3">
        <f t="shared" ca="1" si="2"/>
        <v>6</v>
      </c>
      <c r="K16" s="3" t="str">
        <f t="shared" si="11"/>
        <v>y</v>
      </c>
      <c r="L16" s="3">
        <f t="shared" ca="1" si="4"/>
        <v>1</v>
      </c>
      <c r="M16" s="3" t="str">
        <f t="shared" ca="1" si="12"/>
        <v>u</v>
      </c>
      <c r="N16" s="3" t="str">
        <f t="shared" ca="1" si="13"/>
        <v>/</v>
      </c>
      <c r="O16" s="3" t="str">
        <f t="shared" ca="1" si="14"/>
        <v>K</v>
      </c>
      <c r="P16" s="3" t="s">
        <v>1</v>
      </c>
      <c r="Q16" s="3" t="s">
        <v>2</v>
      </c>
      <c r="R16" s="3" t="s">
        <v>3</v>
      </c>
      <c r="S16" s="3" t="s">
        <v>4</v>
      </c>
      <c r="T16" s="3" t="str">
        <f t="shared" ca="1" si="15"/>
        <v>net user  krystufkovai I5u/K /add  /fullname:"Krystufkova Iveta" /comment:"5.A" /domain</v>
      </c>
      <c r="U16" s="3" t="str">
        <f t="shared" si="16"/>
        <v>mkdir d:\data\home\krystufkovai</v>
      </c>
      <c r="V16" s="3" t="str">
        <f t="shared" si="17"/>
        <v>net share krystufkovai$ /Delete</v>
      </c>
      <c r="W16" s="3" t="str">
        <f t="shared" si="18"/>
        <v>net share krystufkovai$=d:\data\home\krystufkovai /GRANT:Everyone,Full</v>
      </c>
      <c r="X16" s="3" t="str">
        <f t="shared" si="19"/>
        <v>icacls d:\data\home\krystufkovai /GRANT  krystufkovai:(OI)(CI)F /inheritance:e</v>
      </c>
      <c r="Y16" s="3" t="str">
        <f t="shared" si="20"/>
        <v>net group 2stupen_osobni krystufkovai /ADD  /DOMAIN</v>
      </c>
      <c r="Z16" s="3"/>
    </row>
    <row r="17" spans="1:26" x14ac:dyDescent="0.25">
      <c r="A17" t="s">
        <v>102</v>
      </c>
      <c r="B17" t="s">
        <v>7</v>
      </c>
      <c r="C17" t="s">
        <v>102</v>
      </c>
      <c r="D17" t="s">
        <v>7</v>
      </c>
      <c r="E17" s="3" t="str">
        <f t="shared" si="0"/>
        <v>marekj</v>
      </c>
      <c r="F17" t="s">
        <v>25</v>
      </c>
      <c r="G17" s="3" t="str">
        <f t="shared" ca="1" si="9"/>
        <v>a9k*a</v>
      </c>
      <c r="H17" s="3">
        <f t="shared" ca="1" si="1"/>
        <v>9</v>
      </c>
      <c r="I17" s="3" t="str">
        <f t="shared" ca="1" si="10"/>
        <v>a</v>
      </c>
      <c r="J17" s="3">
        <f t="shared" ca="1" si="2"/>
        <v>5</v>
      </c>
      <c r="K17" s="3" t="str">
        <f t="shared" si="11"/>
        <v>r</v>
      </c>
      <c r="L17" s="3">
        <f t="shared" ca="1" si="4"/>
        <v>2</v>
      </c>
      <c r="M17" s="3" t="str">
        <f t="shared" ca="1" si="12"/>
        <v>k</v>
      </c>
      <c r="N17" s="3" t="str">
        <f t="shared" ca="1" si="13"/>
        <v>*</v>
      </c>
      <c r="O17" s="3" t="str">
        <f t="shared" ca="1" si="14"/>
        <v>a</v>
      </c>
      <c r="P17" s="3" t="s">
        <v>1</v>
      </c>
      <c r="Q17" s="3" t="s">
        <v>2</v>
      </c>
      <c r="R17" s="3" t="s">
        <v>3</v>
      </c>
      <c r="S17" s="3" t="s">
        <v>4</v>
      </c>
      <c r="T17" s="3" t="str">
        <f t="shared" ca="1" si="15"/>
        <v>net user  marekj a9k*a /add  /fullname:"Marek Jan" /comment:"5.A" /domain</v>
      </c>
      <c r="U17" s="3" t="str">
        <f t="shared" si="16"/>
        <v>mkdir d:\data\home\marekj</v>
      </c>
      <c r="V17" s="3" t="str">
        <f t="shared" si="17"/>
        <v>net share marekj$ /Delete</v>
      </c>
      <c r="W17" s="3" t="str">
        <f t="shared" si="18"/>
        <v>net share marekj$=d:\data\home\marekj /GRANT:Everyone,Full</v>
      </c>
      <c r="X17" s="3" t="str">
        <f t="shared" si="19"/>
        <v>icacls d:\data\home\marekj /GRANT  marekj:(OI)(CI)F /inheritance:e</v>
      </c>
      <c r="Y17" s="3" t="str">
        <f t="shared" si="20"/>
        <v>net group 2stupen_osobni marekj /ADD  /DOMAIN</v>
      </c>
      <c r="Z17" s="3"/>
    </row>
    <row r="18" spans="1:26" x14ac:dyDescent="0.25">
      <c r="A18" t="s">
        <v>123</v>
      </c>
      <c r="B18" t="s">
        <v>124</v>
      </c>
      <c r="C18" t="s">
        <v>123</v>
      </c>
      <c r="D18" t="s">
        <v>124</v>
      </c>
      <c r="E18" s="3" t="str">
        <f t="shared" si="0"/>
        <v>maryskovah</v>
      </c>
      <c r="F18" t="s">
        <v>25</v>
      </c>
      <c r="G18" s="3" t="str">
        <f t="shared" ca="1" si="9"/>
        <v>v8y-y</v>
      </c>
      <c r="H18" s="3">
        <f t="shared" ca="1" si="1"/>
        <v>8</v>
      </c>
      <c r="I18" s="3" t="str">
        <f t="shared" ca="1" si="10"/>
        <v>v</v>
      </c>
      <c r="J18" s="3">
        <f t="shared" ca="1" si="2"/>
        <v>4</v>
      </c>
      <c r="K18" s="3" t="str">
        <f t="shared" si="11"/>
        <v>r</v>
      </c>
      <c r="L18" s="3">
        <f t="shared" ca="1" si="4"/>
        <v>4</v>
      </c>
      <c r="M18" s="3" t="str">
        <f t="shared" ca="1" si="12"/>
        <v>y</v>
      </c>
      <c r="N18" s="3" t="str">
        <f t="shared" ca="1" si="13"/>
        <v>-</v>
      </c>
      <c r="O18" s="3" t="str">
        <f t="shared" ca="1" si="14"/>
        <v>y</v>
      </c>
      <c r="P18" s="3" t="s">
        <v>1</v>
      </c>
      <c r="Q18" s="3" t="s">
        <v>2</v>
      </c>
      <c r="R18" s="3" t="s">
        <v>3</v>
      </c>
      <c r="S18" s="3" t="s">
        <v>4</v>
      </c>
      <c r="T18" s="3" t="str">
        <f t="shared" ca="1" si="15"/>
        <v>net user  maryskovah v8y-y /add  /fullname:"Maryskova Hedvika" /comment:"5.A" /domain</v>
      </c>
      <c r="U18" s="3" t="str">
        <f t="shared" si="16"/>
        <v>mkdir d:\data\home\maryskovah</v>
      </c>
      <c r="V18" s="3" t="str">
        <f t="shared" si="17"/>
        <v>net share maryskovah$ /Delete</v>
      </c>
      <c r="W18" s="3" t="str">
        <f t="shared" si="18"/>
        <v>net share maryskovah$=d:\data\home\maryskovah /GRANT:Everyone,Full</v>
      </c>
      <c r="X18" s="3" t="str">
        <f t="shared" si="19"/>
        <v>icacls d:\data\home\maryskovah /GRANT  maryskovah:(OI)(CI)F /inheritance:e</v>
      </c>
      <c r="Y18" s="3" t="str">
        <f t="shared" si="20"/>
        <v>net group 2stupen_osobni maryskovah /ADD  /DOMAIN</v>
      </c>
      <c r="Z18" s="3"/>
    </row>
    <row r="19" spans="1:26" x14ac:dyDescent="0.25">
      <c r="A19" t="s">
        <v>125</v>
      </c>
      <c r="B19" t="s">
        <v>52</v>
      </c>
      <c r="C19" t="s">
        <v>125</v>
      </c>
      <c r="D19" t="s">
        <v>52</v>
      </c>
      <c r="E19" s="3" t="str">
        <f t="shared" si="0"/>
        <v>milatap</v>
      </c>
      <c r="F19" t="s">
        <v>25</v>
      </c>
      <c r="G19" s="3" t="str">
        <f t="shared" ca="1" si="9"/>
        <v>t9t+l</v>
      </c>
      <c r="H19" s="3">
        <f t="shared" ca="1" si="1"/>
        <v>9</v>
      </c>
      <c r="I19" s="3" t="str">
        <f t="shared" ca="1" si="10"/>
        <v>t</v>
      </c>
      <c r="J19" s="3">
        <f t="shared" ca="1" si="2"/>
        <v>5</v>
      </c>
      <c r="K19" s="3" t="str">
        <f t="shared" si="11"/>
        <v>l</v>
      </c>
      <c r="L19" s="3">
        <f t="shared" ca="1" si="4"/>
        <v>3</v>
      </c>
      <c r="M19" s="3" t="str">
        <f t="shared" ca="1" si="12"/>
        <v>t</v>
      </c>
      <c r="N19" s="3" t="str">
        <f t="shared" ca="1" si="13"/>
        <v>+</v>
      </c>
      <c r="O19" s="3" t="str">
        <f t="shared" ca="1" si="14"/>
        <v>l</v>
      </c>
      <c r="P19" s="3" t="s">
        <v>1</v>
      </c>
      <c r="Q19" s="3" t="s">
        <v>2</v>
      </c>
      <c r="R19" s="3" t="s">
        <v>3</v>
      </c>
      <c r="S19" s="3" t="s">
        <v>4</v>
      </c>
      <c r="T19" s="3" t="str">
        <f t="shared" ca="1" si="15"/>
        <v>net user  milatap t9t+l /add  /fullname:"Milata Patrik" /comment:"5.A" /domain</v>
      </c>
      <c r="U19" s="3" t="str">
        <f t="shared" si="16"/>
        <v>mkdir d:\data\home\milatap</v>
      </c>
      <c r="V19" s="3" t="str">
        <f t="shared" si="17"/>
        <v>net share milatap$ /Delete</v>
      </c>
      <c r="W19" s="3" t="str">
        <f t="shared" si="18"/>
        <v>net share milatap$=d:\data\home\milatap /GRANT:Everyone,Full</v>
      </c>
      <c r="X19" s="3" t="str">
        <f t="shared" si="19"/>
        <v>icacls d:\data\home\milatap /GRANT  milatap:(OI)(CI)F /inheritance:e</v>
      </c>
      <c r="Y19" s="3" t="str">
        <f t="shared" si="20"/>
        <v>net group 2stupen_osobni milatap /ADD  /DOMAIN</v>
      </c>
      <c r="Z19" s="3"/>
    </row>
    <row r="20" spans="1:26" x14ac:dyDescent="0.25">
      <c r="A20" t="s">
        <v>51</v>
      </c>
      <c r="B20" t="s">
        <v>7</v>
      </c>
      <c r="C20" t="s">
        <v>51</v>
      </c>
      <c r="D20" t="s">
        <v>7</v>
      </c>
      <c r="E20" s="3" t="str">
        <f t="shared" si="0"/>
        <v>prokopj</v>
      </c>
      <c r="F20" t="s">
        <v>25</v>
      </c>
      <c r="G20" s="3" t="str">
        <f t="shared" ca="1" si="9"/>
        <v>9p-k</v>
      </c>
      <c r="H20" s="3">
        <f t="shared" ca="1" si="1"/>
        <v>9</v>
      </c>
      <c r="I20" s="3" t="str">
        <f t="shared" ca="1" si="10"/>
        <v/>
      </c>
      <c r="J20" s="3">
        <f t="shared" ca="1" si="2"/>
        <v>6</v>
      </c>
      <c r="K20" s="3" t="str">
        <f t="shared" si="11"/>
        <v>o</v>
      </c>
      <c r="L20" s="3">
        <f t="shared" ca="1" si="4"/>
        <v>4</v>
      </c>
      <c r="M20" s="3" t="str">
        <f t="shared" ca="1" si="12"/>
        <v>p</v>
      </c>
      <c r="N20" s="3" t="str">
        <f t="shared" ca="1" si="13"/>
        <v>-</v>
      </c>
      <c r="O20" s="3" t="str">
        <f t="shared" ca="1" si="14"/>
        <v>k</v>
      </c>
      <c r="P20" s="3" t="s">
        <v>1</v>
      </c>
      <c r="Q20" s="3" t="s">
        <v>2</v>
      </c>
      <c r="R20" s="3" t="s">
        <v>3</v>
      </c>
      <c r="S20" s="3" t="s">
        <v>4</v>
      </c>
      <c r="T20" s="3" t="str">
        <f t="shared" ca="1" si="15"/>
        <v>net user  prokopj 9p-k /add  /fullname:"Prokop Jan" /comment:"5.A" /domain</v>
      </c>
      <c r="U20" s="3" t="str">
        <f t="shared" si="16"/>
        <v>mkdir d:\data\home\prokopj</v>
      </c>
      <c r="V20" s="3" t="str">
        <f t="shared" si="17"/>
        <v>net share prokopj$ /Delete</v>
      </c>
      <c r="W20" s="3" t="str">
        <f t="shared" si="18"/>
        <v>net share prokopj$=d:\data\home\prokopj /GRANT:Everyone,Full</v>
      </c>
      <c r="X20" s="3" t="str">
        <f t="shared" si="19"/>
        <v>icacls d:\data\home\prokopj /GRANT  prokopj:(OI)(CI)F /inheritance:e</v>
      </c>
      <c r="Y20" s="3" t="str">
        <f t="shared" si="20"/>
        <v>net group 2stupen_osobni prokopj /ADD  /DOMAIN</v>
      </c>
      <c r="Z20" s="3"/>
    </row>
    <row r="21" spans="1:26" x14ac:dyDescent="0.25">
      <c r="A21" t="s">
        <v>105</v>
      </c>
      <c r="B21" t="s">
        <v>10</v>
      </c>
      <c r="C21" t="s">
        <v>105</v>
      </c>
      <c r="D21" t="s">
        <v>10</v>
      </c>
      <c r="E21" s="3" t="str">
        <f t="shared" si="0"/>
        <v>remesoval</v>
      </c>
      <c r="F21" t="s">
        <v>25</v>
      </c>
      <c r="G21" s="3" t="str">
        <f t="shared" ca="1" si="9"/>
        <v>L4e/R</v>
      </c>
      <c r="H21" s="3">
        <f t="shared" ca="1" si="1"/>
        <v>4</v>
      </c>
      <c r="I21" s="3" t="str">
        <f t="shared" ca="1" si="10"/>
        <v>L</v>
      </c>
      <c r="J21" s="3">
        <f t="shared" ca="1" si="2"/>
        <v>2</v>
      </c>
      <c r="K21" s="3" t="str">
        <f t="shared" si="11"/>
        <v>m</v>
      </c>
      <c r="L21" s="3">
        <f t="shared" ca="1" si="4"/>
        <v>1</v>
      </c>
      <c r="M21" s="3" t="str">
        <f t="shared" ca="1" si="12"/>
        <v>e</v>
      </c>
      <c r="N21" s="3" t="str">
        <f t="shared" ca="1" si="13"/>
        <v>/</v>
      </c>
      <c r="O21" s="3" t="str">
        <f t="shared" ca="1" si="14"/>
        <v>R</v>
      </c>
      <c r="P21" s="3" t="s">
        <v>1</v>
      </c>
      <c r="Q21" s="3" t="s">
        <v>2</v>
      </c>
      <c r="R21" s="3" t="s">
        <v>3</v>
      </c>
      <c r="S21" s="3" t="s">
        <v>4</v>
      </c>
      <c r="T21" s="3" t="str">
        <f t="shared" ca="1" si="15"/>
        <v>net user  remesoval L4e/R /add  /fullname:"Remesova Lucie" /comment:"5.A" /domain</v>
      </c>
      <c r="U21" s="3" t="str">
        <f t="shared" si="16"/>
        <v>mkdir d:\data\home\remesoval</v>
      </c>
      <c r="V21" s="3" t="str">
        <f t="shared" si="17"/>
        <v>net share remesoval$ /Delete</v>
      </c>
      <c r="W21" s="3" t="str">
        <f t="shared" si="18"/>
        <v>net share remesoval$=d:\data\home\remesoval /GRANT:Everyone,Full</v>
      </c>
      <c r="X21" s="3" t="str">
        <f t="shared" si="19"/>
        <v>icacls d:\data\home\remesoval /GRANT  remesoval:(OI)(CI)F /inheritance:e</v>
      </c>
      <c r="Y21" s="3" t="str">
        <f t="shared" si="20"/>
        <v>net group 2stupen_osobni remesoval /ADD  /DOMAIN</v>
      </c>
      <c r="Z21" s="3"/>
    </row>
    <row r="22" spans="1:26" x14ac:dyDescent="0.25">
      <c r="A22" t="s">
        <v>126</v>
      </c>
      <c r="B22" t="s">
        <v>9</v>
      </c>
      <c r="C22" t="s">
        <v>126</v>
      </c>
      <c r="D22" t="s">
        <v>9</v>
      </c>
      <c r="E22" s="3" t="str">
        <f t="shared" si="0"/>
        <v>rihovav</v>
      </c>
      <c r="F22" t="s">
        <v>25</v>
      </c>
      <c r="G22" s="3" t="str">
        <f t="shared" ca="1" si="9"/>
        <v>e6h*i</v>
      </c>
      <c r="H22" s="3">
        <f t="shared" ca="1" si="1"/>
        <v>6</v>
      </c>
      <c r="I22" s="3" t="str">
        <f t="shared" ca="1" si="10"/>
        <v>e</v>
      </c>
      <c r="J22" s="3">
        <f t="shared" ca="1" si="2"/>
        <v>3</v>
      </c>
      <c r="K22" s="3" t="str">
        <f t="shared" si="11"/>
        <v>h</v>
      </c>
      <c r="L22" s="3">
        <f t="shared" ca="1" si="4"/>
        <v>2</v>
      </c>
      <c r="M22" s="3" t="str">
        <f t="shared" ca="1" si="12"/>
        <v>h</v>
      </c>
      <c r="N22" s="3" t="str">
        <f t="shared" ca="1" si="13"/>
        <v>*</v>
      </c>
      <c r="O22" s="3" t="str">
        <f t="shared" ca="1" si="14"/>
        <v>i</v>
      </c>
      <c r="P22" s="3" t="s">
        <v>1</v>
      </c>
      <c r="Q22" s="3" t="s">
        <v>2</v>
      </c>
      <c r="R22" s="3" t="s">
        <v>3</v>
      </c>
      <c r="S22" s="3" t="s">
        <v>4</v>
      </c>
      <c r="T22" s="3" t="str">
        <f t="shared" ca="1" si="15"/>
        <v>net user  rihovav e6h*i /add  /fullname:"Rihova Veronika" /comment:"5.A" /domain</v>
      </c>
      <c r="U22" s="3" t="str">
        <f t="shared" si="16"/>
        <v>mkdir d:\data\home\rihovav</v>
      </c>
      <c r="V22" s="3" t="str">
        <f t="shared" si="17"/>
        <v>net share rihovav$ /Delete</v>
      </c>
      <c r="W22" s="3" t="str">
        <f t="shared" si="18"/>
        <v>net share rihovav$=d:\data\home\rihovav /GRANT:Everyone,Full</v>
      </c>
      <c r="X22" s="3" t="str">
        <f t="shared" si="19"/>
        <v>icacls d:\data\home\rihovav /GRANT  rihovav:(OI)(CI)F /inheritance:e</v>
      </c>
      <c r="Y22" s="3" t="str">
        <f t="shared" si="20"/>
        <v>net group 2stupen_osobni rihovav /ADD  /DOMAIN</v>
      </c>
      <c r="Z22" s="3"/>
    </row>
    <row r="23" spans="1:26" x14ac:dyDescent="0.25">
      <c r="A23" t="s">
        <v>127</v>
      </c>
      <c r="B23" t="s">
        <v>128</v>
      </c>
      <c r="C23" t="s">
        <v>127</v>
      </c>
      <c r="D23" t="s">
        <v>128</v>
      </c>
      <c r="E23" s="3" t="str">
        <f t="shared" si="0"/>
        <v>svobodovan</v>
      </c>
      <c r="F23" t="s">
        <v>25</v>
      </c>
      <c r="G23" s="3" t="str">
        <f t="shared" ca="1" si="9"/>
        <v>i6v*v</v>
      </c>
      <c r="H23" s="3">
        <f t="shared" ca="1" si="1"/>
        <v>6</v>
      </c>
      <c r="I23" s="3" t="str">
        <f t="shared" ca="1" si="10"/>
        <v>i</v>
      </c>
      <c r="J23" s="3">
        <f t="shared" ca="1" si="2"/>
        <v>2</v>
      </c>
      <c r="K23" s="3" t="str">
        <f t="shared" si="11"/>
        <v>o</v>
      </c>
      <c r="L23" s="3">
        <f t="shared" ca="1" si="4"/>
        <v>2</v>
      </c>
      <c r="M23" s="3" t="str">
        <f t="shared" ca="1" si="12"/>
        <v>v</v>
      </c>
      <c r="N23" s="3" t="str">
        <f t="shared" ca="1" si="13"/>
        <v>*</v>
      </c>
      <c r="O23" s="3" t="str">
        <f t="shared" ca="1" si="14"/>
        <v>v</v>
      </c>
      <c r="P23" s="3" t="s">
        <v>1</v>
      </c>
      <c r="Q23" s="3" t="s">
        <v>2</v>
      </c>
      <c r="R23" s="3" t="s">
        <v>3</v>
      </c>
      <c r="S23" s="3" t="s">
        <v>4</v>
      </c>
      <c r="T23" s="3" t="str">
        <f t="shared" ca="1" si="15"/>
        <v>net user  svobodovan i6v*v /add  /fullname:"Svobodova Nikola" /comment:"5.A" /domain</v>
      </c>
      <c r="U23" s="3" t="str">
        <f t="shared" si="16"/>
        <v>mkdir d:\data\home\svobodovan</v>
      </c>
      <c r="V23" s="3" t="str">
        <f t="shared" si="17"/>
        <v>net share svobodovan$ /Delete</v>
      </c>
      <c r="W23" s="3" t="str">
        <f t="shared" si="18"/>
        <v>net share svobodovan$=d:\data\home\svobodovan /GRANT:Everyone,Full</v>
      </c>
      <c r="X23" s="3" t="str">
        <f t="shared" si="19"/>
        <v>icacls d:\data\home\svobodovan /GRANT  svobodovan:(OI)(CI)F /inheritance:e</v>
      </c>
      <c r="Y23" s="3" t="str">
        <f t="shared" si="20"/>
        <v>net group 2stupen_osobni svobodovan /ADD  /DOMAIN</v>
      </c>
      <c r="Z23" s="3"/>
    </row>
    <row r="24" spans="1:26" x14ac:dyDescent="0.25">
      <c r="A24" t="s">
        <v>129</v>
      </c>
      <c r="B24" t="s">
        <v>10</v>
      </c>
      <c r="C24" t="s">
        <v>129</v>
      </c>
      <c r="D24" t="s">
        <v>10</v>
      </c>
      <c r="E24" s="3" t="str">
        <f t="shared" si="0"/>
        <v>soboval</v>
      </c>
      <c r="F24" t="s">
        <v>25</v>
      </c>
      <c r="G24" s="3" t="str">
        <f t="shared" ca="1" si="9"/>
        <v>L4o/S</v>
      </c>
      <c r="H24" s="3">
        <f t="shared" ca="1" si="1"/>
        <v>4</v>
      </c>
      <c r="I24" s="3" t="str">
        <f t="shared" ca="1" si="10"/>
        <v>L</v>
      </c>
      <c r="J24" s="3">
        <f t="shared" ca="1" si="2"/>
        <v>4</v>
      </c>
      <c r="K24" s="3" t="str">
        <f t="shared" si="11"/>
        <v>b</v>
      </c>
      <c r="L24" s="3">
        <f t="shared" ca="1" si="4"/>
        <v>1</v>
      </c>
      <c r="M24" s="3" t="str">
        <f t="shared" ca="1" si="12"/>
        <v>o</v>
      </c>
      <c r="N24" s="3" t="str">
        <f t="shared" ca="1" si="13"/>
        <v>/</v>
      </c>
      <c r="O24" s="3" t="str">
        <f t="shared" ca="1" si="14"/>
        <v>S</v>
      </c>
      <c r="P24" s="3" t="s">
        <v>1</v>
      </c>
      <c r="Q24" s="3" t="s">
        <v>2</v>
      </c>
      <c r="R24" s="3" t="s">
        <v>3</v>
      </c>
      <c r="S24" s="3" t="s">
        <v>4</v>
      </c>
      <c r="T24" s="3" t="str">
        <f t="shared" ca="1" si="15"/>
        <v>net user  soboval L4o/S /add  /fullname:"Sobova Lucie" /comment:"5.A" /domain</v>
      </c>
      <c r="U24" s="3" t="str">
        <f t="shared" si="16"/>
        <v>mkdir d:\data\home\soboval</v>
      </c>
      <c r="V24" s="3" t="str">
        <f t="shared" si="17"/>
        <v>net share soboval$ /Delete</v>
      </c>
      <c r="W24" s="3" t="str">
        <f t="shared" si="18"/>
        <v>net share soboval$=d:\data\home\soboval /GRANT:Everyone,Full</v>
      </c>
      <c r="X24" s="3" t="str">
        <f t="shared" si="19"/>
        <v>icacls d:\data\home\soboval /GRANT  soboval:(OI)(CI)F /inheritance:e</v>
      </c>
      <c r="Y24" s="3" t="str">
        <f t="shared" si="20"/>
        <v>net group 2stupen_osobni soboval /ADD  /DOMAIN</v>
      </c>
      <c r="Z24" s="3"/>
    </row>
    <row r="25" spans="1:26" x14ac:dyDescent="0.25">
      <c r="A25" t="s">
        <v>130</v>
      </c>
      <c r="B25" t="s">
        <v>0</v>
      </c>
      <c r="C25" t="s">
        <v>130</v>
      </c>
      <c r="D25" t="s">
        <v>0</v>
      </c>
      <c r="E25" s="3" t="str">
        <f t="shared" si="0"/>
        <v>spacekm</v>
      </c>
      <c r="F25" t="s">
        <v>25</v>
      </c>
      <c r="G25" s="3" t="str">
        <f t="shared" ca="1" si="9"/>
        <v>a8c*p</v>
      </c>
      <c r="H25" s="3">
        <f t="shared" ca="1" si="1"/>
        <v>8</v>
      </c>
      <c r="I25" s="3" t="str">
        <f t="shared" ca="1" si="10"/>
        <v>a</v>
      </c>
      <c r="J25" s="3">
        <f t="shared" ca="1" si="2"/>
        <v>4</v>
      </c>
      <c r="K25" s="3" t="str">
        <f t="shared" si="11"/>
        <v>a</v>
      </c>
      <c r="L25" s="3">
        <f t="shared" ca="1" si="4"/>
        <v>2</v>
      </c>
      <c r="M25" s="3" t="str">
        <f t="shared" ca="1" si="12"/>
        <v>c</v>
      </c>
      <c r="N25" s="3" t="str">
        <f t="shared" ca="1" si="13"/>
        <v>*</v>
      </c>
      <c r="O25" s="3" t="str">
        <f t="shared" ca="1" si="14"/>
        <v>p</v>
      </c>
      <c r="P25" s="3" t="s">
        <v>1</v>
      </c>
      <c r="Q25" s="3" t="s">
        <v>2</v>
      </c>
      <c r="R25" s="3" t="s">
        <v>3</v>
      </c>
      <c r="S25" s="3" t="s">
        <v>4</v>
      </c>
      <c r="T25" s="3" t="str">
        <f t="shared" ca="1" si="15"/>
        <v>net user  spacekm a8c*p /add  /fullname:"Spacek Matej" /comment:"5.A" /domain</v>
      </c>
      <c r="U25" s="3" t="str">
        <f t="shared" si="16"/>
        <v>mkdir d:\data\home\spacekm</v>
      </c>
      <c r="V25" s="3" t="str">
        <f t="shared" si="17"/>
        <v>net share spacekm$ /Delete</v>
      </c>
      <c r="W25" s="3" t="str">
        <f t="shared" si="18"/>
        <v>net share spacekm$=d:\data\home\spacekm /GRANT:Everyone,Full</v>
      </c>
      <c r="X25" s="3" t="str">
        <f t="shared" si="19"/>
        <v>icacls d:\data\home\spacekm /GRANT  spacekm:(OI)(CI)F /inheritance:e</v>
      </c>
      <c r="Y25" s="3" t="str">
        <f t="shared" si="20"/>
        <v>net group 2stupen_osobni spacekm /ADD  /DOMAIN</v>
      </c>
      <c r="Z25" s="3"/>
    </row>
    <row r="26" spans="1:26" x14ac:dyDescent="0.25">
      <c r="A26" t="s">
        <v>131</v>
      </c>
      <c r="B26" t="s">
        <v>31</v>
      </c>
      <c r="C26" t="s">
        <v>131</v>
      </c>
      <c r="D26" t="s">
        <v>31</v>
      </c>
      <c r="E26" s="3" t="str">
        <f t="shared" si="0"/>
        <v>tumat</v>
      </c>
      <c r="F26" t="s">
        <v>25</v>
      </c>
      <c r="G26" s="3" t="str">
        <f t="shared" ca="1" si="9"/>
        <v>a3m*u</v>
      </c>
      <c r="H26" s="3">
        <f t="shared" ca="1" si="1"/>
        <v>3</v>
      </c>
      <c r="I26" s="3" t="str">
        <f t="shared" ca="1" si="10"/>
        <v>a</v>
      </c>
      <c r="J26" s="3">
        <f t="shared" ca="1" si="2"/>
        <v>3</v>
      </c>
      <c r="K26" s="3" t="str">
        <f t="shared" si="11"/>
        <v>m</v>
      </c>
      <c r="L26" s="3">
        <f t="shared" ca="1" si="4"/>
        <v>2</v>
      </c>
      <c r="M26" s="3" t="str">
        <f t="shared" ca="1" si="12"/>
        <v>m</v>
      </c>
      <c r="N26" s="3" t="str">
        <f t="shared" ca="1" si="13"/>
        <v>*</v>
      </c>
      <c r="O26" s="3" t="str">
        <f t="shared" ca="1" si="14"/>
        <v>u</v>
      </c>
      <c r="P26" s="3" t="s">
        <v>1</v>
      </c>
      <c r="Q26" s="3" t="s">
        <v>2</v>
      </c>
      <c r="R26" s="3" t="s">
        <v>3</v>
      </c>
      <c r="S26" s="3" t="s">
        <v>4</v>
      </c>
      <c r="T26" s="3" t="str">
        <f t="shared" ca="1" si="15"/>
        <v>net user  tumat a3m*u /add  /fullname:"Tuma Tadeas" /comment:"5.A" /domain</v>
      </c>
      <c r="U26" s="3" t="str">
        <f t="shared" si="16"/>
        <v>mkdir d:\data\home\tumat</v>
      </c>
      <c r="V26" s="3" t="str">
        <f t="shared" si="17"/>
        <v>net share tumat$ /Delete</v>
      </c>
      <c r="W26" s="3" t="str">
        <f t="shared" si="18"/>
        <v>net share tumat$=d:\data\home\tumat /GRANT:Everyone,Full</v>
      </c>
      <c r="X26" s="3" t="str">
        <f t="shared" si="19"/>
        <v>icacls d:\data\home\tumat /GRANT  tumat:(OI)(CI)F /inheritance:e</v>
      </c>
      <c r="Y26" s="3" t="str">
        <f t="shared" si="20"/>
        <v>net group 2stupen_osobni tumat /ADD  /DOMAIN</v>
      </c>
      <c r="Z26" s="3"/>
    </row>
    <row r="27" spans="1:26" x14ac:dyDescent="0.25">
      <c r="A27" t="s">
        <v>132</v>
      </c>
      <c r="B27" t="s">
        <v>118</v>
      </c>
      <c r="C27" t="s">
        <v>132</v>
      </c>
      <c r="D27" t="s">
        <v>118</v>
      </c>
      <c r="E27" s="3" t="str">
        <f t="shared" si="0"/>
        <v>vlkovak</v>
      </c>
      <c r="F27" t="s">
        <v>25</v>
      </c>
      <c r="G27" s="3" t="str">
        <f t="shared" ca="1" si="9"/>
        <v>i1v+k</v>
      </c>
      <c r="H27" s="3">
        <f t="shared" ca="1" si="1"/>
        <v>1</v>
      </c>
      <c r="I27" s="3" t="str">
        <f t="shared" ca="1" si="10"/>
        <v>i</v>
      </c>
      <c r="J27" s="3">
        <f t="shared" ca="1" si="2"/>
        <v>5</v>
      </c>
      <c r="K27" s="3" t="str">
        <f t="shared" si="11"/>
        <v>k</v>
      </c>
      <c r="L27" s="3">
        <f t="shared" ca="1" si="4"/>
        <v>3</v>
      </c>
      <c r="M27" s="3" t="str">
        <f t="shared" ca="1" si="12"/>
        <v>v</v>
      </c>
      <c r="N27" s="3" t="str">
        <f t="shared" ca="1" si="13"/>
        <v>+</v>
      </c>
      <c r="O27" s="3" t="str">
        <f t="shared" ca="1" si="14"/>
        <v>k</v>
      </c>
      <c r="P27" s="3" t="s">
        <v>1</v>
      </c>
      <c r="Q27" s="3" t="s">
        <v>2</v>
      </c>
      <c r="R27" s="3" t="s">
        <v>3</v>
      </c>
      <c r="S27" s="3" t="s">
        <v>4</v>
      </c>
      <c r="T27" s="3" t="str">
        <f t="shared" ca="1" si="15"/>
        <v>net user  vlkovak i1v+k /add  /fullname:"Vlkova Kristyna" /comment:"5.A" /domain</v>
      </c>
      <c r="U27" s="3" t="str">
        <f t="shared" si="16"/>
        <v>mkdir d:\data\home\vlkovak</v>
      </c>
      <c r="V27" s="3" t="str">
        <f t="shared" si="17"/>
        <v>net share vlkovak$ /Delete</v>
      </c>
      <c r="W27" s="3" t="str">
        <f t="shared" si="18"/>
        <v>net share vlkovak$=d:\data\home\vlkovak /GRANT:Everyone,Full</v>
      </c>
      <c r="X27" s="3" t="str">
        <f t="shared" si="19"/>
        <v>icacls d:\data\home\vlkovak /GRANT  vlkovak:(OI)(CI)F /inheritance:e</v>
      </c>
      <c r="Y27" s="3" t="str">
        <f t="shared" si="20"/>
        <v>net group 2stupen_osobni vlkovak /ADD  /DOMAIN</v>
      </c>
      <c r="Z27" s="3"/>
    </row>
    <row r="28" spans="1:26" x14ac:dyDescent="0.25">
      <c r="A28" t="s">
        <v>133</v>
      </c>
      <c r="B28" t="s">
        <v>118</v>
      </c>
      <c r="C28" t="s">
        <v>133</v>
      </c>
      <c r="D28" t="s">
        <v>118</v>
      </c>
      <c r="E28" s="3" t="str">
        <f t="shared" si="0"/>
        <v>zelinkovak</v>
      </c>
      <c r="F28" t="s">
        <v>25</v>
      </c>
      <c r="G28" s="3" t="str">
        <f t="shared" ca="1" si="9"/>
        <v>s1n-i</v>
      </c>
      <c r="H28" s="3">
        <f t="shared" ca="1" si="1"/>
        <v>1</v>
      </c>
      <c r="I28" s="3" t="str">
        <f t="shared" ca="1" si="10"/>
        <v>s</v>
      </c>
      <c r="J28" s="3">
        <f t="shared" ca="1" si="2"/>
        <v>5</v>
      </c>
      <c r="K28" s="3" t="str">
        <f t="shared" si="11"/>
        <v>l</v>
      </c>
      <c r="L28" s="3">
        <f t="shared" ca="1" si="4"/>
        <v>4</v>
      </c>
      <c r="M28" s="3" t="str">
        <f t="shared" ca="1" si="12"/>
        <v>n</v>
      </c>
      <c r="N28" s="3" t="str">
        <f t="shared" ca="1" si="13"/>
        <v>-</v>
      </c>
      <c r="O28" s="3" t="str">
        <f t="shared" ca="1" si="14"/>
        <v>i</v>
      </c>
      <c r="P28" s="3" t="s">
        <v>1</v>
      </c>
      <c r="Q28" s="3" t="s">
        <v>2</v>
      </c>
      <c r="R28" s="3" t="s">
        <v>3</v>
      </c>
      <c r="S28" s="3" t="s">
        <v>4</v>
      </c>
      <c r="T28" s="3" t="str">
        <f t="shared" ca="1" si="15"/>
        <v>net user  zelinkovak s1n-i /add  /fullname:"Zelinkova Kristyna" /comment:"5.A" /domain</v>
      </c>
      <c r="U28" s="3" t="str">
        <f t="shared" si="16"/>
        <v>mkdir d:\data\home\zelinkovak</v>
      </c>
      <c r="V28" s="3" t="str">
        <f t="shared" si="17"/>
        <v>net share zelinkovak$ /Delete</v>
      </c>
      <c r="W28" s="3" t="str">
        <f t="shared" si="18"/>
        <v>net share zelinkovak$=d:\data\home\zelinkovak /GRANT:Everyone,Full</v>
      </c>
      <c r="X28" s="3" t="str">
        <f t="shared" si="19"/>
        <v>icacls d:\data\home\zelinkovak /GRANT  zelinkovak:(OI)(CI)F /inheritance:e</v>
      </c>
      <c r="Y28" s="3" t="str">
        <f t="shared" si="20"/>
        <v>net group 2stupen_osobni zelinkovak /ADD  /DOMAIN</v>
      </c>
      <c r="Z28" s="3"/>
    </row>
    <row r="29" spans="1:26" x14ac:dyDescent="0.25">
      <c r="A29" t="s">
        <v>134</v>
      </c>
      <c r="B29" t="s">
        <v>135</v>
      </c>
      <c r="C29" t="s">
        <v>134</v>
      </c>
      <c r="D29" t="s">
        <v>135</v>
      </c>
      <c r="E29" s="3" t="str">
        <f t="shared" ref="E29:E54" si="21">LOWER(CONCATENATE(A29,MID(B29,1,1)))</f>
        <v>bittnerj</v>
      </c>
      <c r="F29" t="s">
        <v>28</v>
      </c>
      <c r="G29" s="3" t="str">
        <f t="shared" ca="1" si="9"/>
        <v>r7b+t</v>
      </c>
      <c r="H29" s="3">
        <f t="shared" ca="1" si="1"/>
        <v>7</v>
      </c>
      <c r="I29" s="3" t="str">
        <f t="shared" ca="1" si="10"/>
        <v>r</v>
      </c>
      <c r="J29" s="3">
        <f t="shared" ca="1" si="2"/>
        <v>1</v>
      </c>
      <c r="K29" s="3" t="str">
        <f t="shared" si="11"/>
        <v>t</v>
      </c>
      <c r="L29" s="3">
        <f t="shared" ca="1" si="4"/>
        <v>3</v>
      </c>
      <c r="M29" s="3" t="str">
        <f t="shared" ca="1" si="12"/>
        <v>b</v>
      </c>
      <c r="N29" s="3" t="str">
        <f t="shared" ca="1" si="13"/>
        <v>+</v>
      </c>
      <c r="O29" s="3" t="str">
        <f t="shared" ca="1" si="14"/>
        <v>t</v>
      </c>
      <c r="P29" s="3" t="s">
        <v>1</v>
      </c>
      <c r="Q29" s="3" t="s">
        <v>2</v>
      </c>
      <c r="R29" s="3" t="s">
        <v>3</v>
      </c>
      <c r="S29" s="3" t="s">
        <v>4</v>
      </c>
      <c r="T29" s="3" t="str">
        <f t="shared" ca="1" si="15"/>
        <v>net user  bittnerj r7b+t /add  /fullname:"Bittner Jaroslav" /comment:"5.B" /domain</v>
      </c>
      <c r="U29" s="3" t="str">
        <f t="shared" si="16"/>
        <v>mkdir d:\data\home\bittnerj</v>
      </c>
      <c r="V29" s="3" t="str">
        <f t="shared" si="17"/>
        <v>net share bittnerj$ /Delete</v>
      </c>
      <c r="W29" s="3" t="str">
        <f t="shared" si="18"/>
        <v>net share bittnerj$=d:\data\home\bittnerj /GRANT:Everyone,Full</v>
      </c>
      <c r="X29" s="3" t="str">
        <f t="shared" si="19"/>
        <v>icacls d:\data\home\bittnerj /GRANT  bittnerj:(OI)(CI)F /inheritance:e</v>
      </c>
      <c r="Y29" s="3" t="str">
        <f t="shared" si="20"/>
        <v>net group 2stupen_osobni bittnerj /ADD  /DOMAIN</v>
      </c>
      <c r="Z29" s="3"/>
    </row>
    <row r="30" spans="1:26" x14ac:dyDescent="0.25">
      <c r="A30" t="s">
        <v>136</v>
      </c>
      <c r="B30" t="s">
        <v>27</v>
      </c>
      <c r="C30" t="s">
        <v>136</v>
      </c>
      <c r="D30" t="s">
        <v>27</v>
      </c>
      <c r="E30" s="3" t="str">
        <f t="shared" si="21"/>
        <v>bosakovan</v>
      </c>
      <c r="F30" t="s">
        <v>28</v>
      </c>
      <c r="G30" s="3" t="str">
        <f t="shared" ca="1" si="9"/>
        <v>a2a*o</v>
      </c>
      <c r="H30" s="3">
        <f t="shared" ca="1" si="1"/>
        <v>2</v>
      </c>
      <c r="I30" s="3" t="str">
        <f t="shared" ca="1" si="10"/>
        <v>a</v>
      </c>
      <c r="J30" s="3">
        <f t="shared" ca="1" si="2"/>
        <v>4</v>
      </c>
      <c r="K30" s="3" t="str">
        <f t="shared" si="11"/>
        <v>s</v>
      </c>
      <c r="L30" s="3">
        <f t="shared" ca="1" si="4"/>
        <v>2</v>
      </c>
      <c r="M30" s="3" t="str">
        <f t="shared" ca="1" si="12"/>
        <v>a</v>
      </c>
      <c r="N30" s="3" t="str">
        <f t="shared" ca="1" si="13"/>
        <v>*</v>
      </c>
      <c r="O30" s="3" t="str">
        <f t="shared" ca="1" si="14"/>
        <v>o</v>
      </c>
      <c r="P30" s="3" t="s">
        <v>1</v>
      </c>
      <c r="Q30" s="3" t="s">
        <v>2</v>
      </c>
      <c r="R30" s="3" t="s">
        <v>3</v>
      </c>
      <c r="S30" s="3" t="s">
        <v>4</v>
      </c>
      <c r="T30" s="3" t="str">
        <f t="shared" ca="1" si="15"/>
        <v>net user  bosakovan a2a*o /add  /fullname:"Bosakova Natalie" /comment:"5.B" /domain</v>
      </c>
      <c r="U30" s="3" t="str">
        <f t="shared" si="16"/>
        <v>mkdir d:\data\home\bosakovan</v>
      </c>
      <c r="V30" s="3" t="str">
        <f t="shared" si="17"/>
        <v>net share bosakovan$ /Delete</v>
      </c>
      <c r="W30" s="3" t="str">
        <f t="shared" si="18"/>
        <v>net share bosakovan$=d:\data\home\bosakovan /GRANT:Everyone,Full</v>
      </c>
      <c r="X30" s="3" t="str">
        <f t="shared" si="19"/>
        <v>icacls d:\data\home\bosakovan /GRANT  bosakovan:(OI)(CI)F /inheritance:e</v>
      </c>
      <c r="Y30" s="3" t="str">
        <f t="shared" si="20"/>
        <v>net group 2stupen_osobni bosakovan /ADD  /DOMAIN</v>
      </c>
      <c r="Z30" s="3"/>
    </row>
    <row r="31" spans="1:26" x14ac:dyDescent="0.25">
      <c r="A31" t="s">
        <v>137</v>
      </c>
      <c r="B31" t="s">
        <v>101</v>
      </c>
      <c r="C31" t="s">
        <v>137</v>
      </c>
      <c r="D31" t="s">
        <v>101</v>
      </c>
      <c r="E31" s="3" t="str">
        <f t="shared" si="21"/>
        <v>cabelj</v>
      </c>
      <c r="F31" t="s">
        <v>28</v>
      </c>
      <c r="G31" s="3" t="str">
        <f t="shared" ca="1" si="9"/>
        <v>u2e-e</v>
      </c>
      <c r="H31" s="3">
        <f t="shared" ca="1" si="1"/>
        <v>2</v>
      </c>
      <c r="I31" s="3" t="str">
        <f t="shared" ca="1" si="10"/>
        <v>u</v>
      </c>
      <c r="J31" s="3">
        <f t="shared" ca="1" si="2"/>
        <v>4</v>
      </c>
      <c r="K31" s="3" t="str">
        <f t="shared" si="11"/>
        <v>b</v>
      </c>
      <c r="L31" s="3">
        <f t="shared" ca="1" si="4"/>
        <v>4</v>
      </c>
      <c r="M31" s="3" t="str">
        <f t="shared" ca="1" si="12"/>
        <v>e</v>
      </c>
      <c r="N31" s="3" t="str">
        <f t="shared" ca="1" si="13"/>
        <v>-</v>
      </c>
      <c r="O31" s="3" t="str">
        <f t="shared" ca="1" si="14"/>
        <v>e</v>
      </c>
      <c r="P31" s="3" t="s">
        <v>1</v>
      </c>
      <c r="Q31" s="3" t="s">
        <v>2</v>
      </c>
      <c r="R31" s="3" t="s">
        <v>3</v>
      </c>
      <c r="S31" s="3" t="s">
        <v>4</v>
      </c>
      <c r="T31" s="3" t="str">
        <f t="shared" ca="1" si="15"/>
        <v>net user  cabelj u2e-e /add  /fullname:"Cabel Jakub" /comment:"5.B" /domain</v>
      </c>
      <c r="U31" s="3" t="str">
        <f t="shared" si="16"/>
        <v>mkdir d:\data\home\cabelj</v>
      </c>
      <c r="V31" s="3" t="str">
        <f t="shared" si="17"/>
        <v>net share cabelj$ /Delete</v>
      </c>
      <c r="W31" s="3" t="str">
        <f t="shared" si="18"/>
        <v>net share cabelj$=d:\data\home\cabelj /GRANT:Everyone,Full</v>
      </c>
      <c r="X31" s="3" t="str">
        <f t="shared" si="19"/>
        <v>icacls d:\data\home\cabelj /GRANT  cabelj:(OI)(CI)F /inheritance:e</v>
      </c>
      <c r="Y31" s="3" t="str">
        <f t="shared" si="20"/>
        <v>net group 2stupen_osobni cabelj /ADD  /DOMAIN</v>
      </c>
      <c r="Z31" s="3"/>
    </row>
    <row r="32" spans="1:26" x14ac:dyDescent="0.25">
      <c r="A32" t="s">
        <v>138</v>
      </c>
      <c r="B32" t="s">
        <v>139</v>
      </c>
      <c r="C32" t="s">
        <v>138</v>
      </c>
      <c r="D32" t="s">
        <v>139</v>
      </c>
      <c r="E32" s="3" t="str">
        <f t="shared" si="21"/>
        <v>frankovaa</v>
      </c>
      <c r="F32" t="s">
        <v>28</v>
      </c>
      <c r="G32" s="3" t="str">
        <f t="shared" ca="1" si="9"/>
        <v>t2n-n</v>
      </c>
      <c r="H32" s="3">
        <f t="shared" ca="1" si="1"/>
        <v>2</v>
      </c>
      <c r="I32" s="3" t="str">
        <f t="shared" ca="1" si="10"/>
        <v>t</v>
      </c>
      <c r="J32" s="3">
        <f t="shared" ca="1" si="2"/>
        <v>4</v>
      </c>
      <c r="K32" s="3" t="str">
        <f t="shared" si="11"/>
        <v>a</v>
      </c>
      <c r="L32" s="3">
        <f t="shared" ca="1" si="4"/>
        <v>4</v>
      </c>
      <c r="M32" s="3" t="str">
        <f t="shared" ca="1" si="12"/>
        <v>n</v>
      </c>
      <c r="N32" s="3" t="str">
        <f t="shared" ca="1" si="13"/>
        <v>-</v>
      </c>
      <c r="O32" s="3" t="str">
        <f t="shared" ca="1" si="14"/>
        <v>n</v>
      </c>
      <c r="P32" s="3" t="s">
        <v>1</v>
      </c>
      <c r="Q32" s="3" t="s">
        <v>2</v>
      </c>
      <c r="R32" s="3" t="s">
        <v>3</v>
      </c>
      <c r="S32" s="3" t="s">
        <v>4</v>
      </c>
      <c r="T32" s="3" t="str">
        <f t="shared" ca="1" si="15"/>
        <v>net user  frankovaa t2n-n /add  /fullname:"Frankova Agata" /comment:"5.B" /domain</v>
      </c>
      <c r="U32" s="3" t="str">
        <f t="shared" si="16"/>
        <v>mkdir d:\data\home\frankovaa</v>
      </c>
      <c r="V32" s="3" t="str">
        <f t="shared" si="17"/>
        <v>net share frankovaa$ /Delete</v>
      </c>
      <c r="W32" s="3" t="str">
        <f t="shared" si="18"/>
        <v>net share frankovaa$=d:\data\home\frankovaa /GRANT:Everyone,Full</v>
      </c>
      <c r="X32" s="3" t="str">
        <f t="shared" si="19"/>
        <v>icacls d:\data\home\frankovaa /GRANT  frankovaa:(OI)(CI)F /inheritance:e</v>
      </c>
      <c r="Y32" s="3" t="str">
        <f t="shared" si="20"/>
        <v>net group 2stupen_osobni frankovaa /ADD  /DOMAIN</v>
      </c>
      <c r="Z32" s="3"/>
    </row>
    <row r="33" spans="1:26" x14ac:dyDescent="0.25">
      <c r="A33" t="s">
        <v>140</v>
      </c>
      <c r="B33" t="s">
        <v>7</v>
      </c>
      <c r="C33" t="s">
        <v>140</v>
      </c>
      <c r="D33" t="s">
        <v>7</v>
      </c>
      <c r="E33" s="3" t="str">
        <f t="shared" si="21"/>
        <v>hajnj</v>
      </c>
      <c r="F33" t="s">
        <v>28</v>
      </c>
      <c r="G33" s="3" t="str">
        <f t="shared" ca="1" si="9"/>
        <v>7-n</v>
      </c>
      <c r="H33" s="3">
        <f t="shared" ca="1" si="1"/>
        <v>7</v>
      </c>
      <c r="I33" s="3" t="str">
        <f t="shared" ca="1" si="10"/>
        <v/>
      </c>
      <c r="J33" s="3">
        <f t="shared" ca="1" si="2"/>
        <v>6</v>
      </c>
      <c r="K33" s="3" t="str">
        <f t="shared" si="11"/>
        <v>j</v>
      </c>
      <c r="L33" s="3">
        <f t="shared" ca="1" si="4"/>
        <v>4</v>
      </c>
      <c r="M33" s="3" t="str">
        <f t="shared" ca="1" si="12"/>
        <v/>
      </c>
      <c r="N33" s="3" t="str">
        <f t="shared" ca="1" si="13"/>
        <v>-</v>
      </c>
      <c r="O33" s="3" t="str">
        <f t="shared" ca="1" si="14"/>
        <v>n</v>
      </c>
      <c r="P33" s="3" t="s">
        <v>1</v>
      </c>
      <c r="Q33" s="3" t="s">
        <v>2</v>
      </c>
      <c r="R33" s="3" t="s">
        <v>3</v>
      </c>
      <c r="S33" s="3" t="s">
        <v>4</v>
      </c>
      <c r="T33" s="3" t="str">
        <f t="shared" ca="1" si="15"/>
        <v>net user  hajnj 7-n /add  /fullname:"Hajn Jan" /comment:"5.B" /domain</v>
      </c>
      <c r="U33" s="3" t="str">
        <f t="shared" si="16"/>
        <v>mkdir d:\data\home\hajnj</v>
      </c>
      <c r="V33" s="3" t="str">
        <f t="shared" si="17"/>
        <v>net share hajnj$ /Delete</v>
      </c>
      <c r="W33" s="3" t="str">
        <f t="shared" si="18"/>
        <v>net share hajnj$=d:\data\home\hajnj /GRANT:Everyone,Full</v>
      </c>
      <c r="X33" s="3" t="str">
        <f t="shared" si="19"/>
        <v>icacls d:\data\home\hajnj /GRANT  hajnj:(OI)(CI)F /inheritance:e</v>
      </c>
      <c r="Y33" s="3" t="str">
        <f t="shared" si="20"/>
        <v>net group 2stupen_osobni hajnj /ADD  /DOMAIN</v>
      </c>
      <c r="Z33" s="3"/>
    </row>
    <row r="34" spans="1:26" x14ac:dyDescent="0.25">
      <c r="A34" t="s">
        <v>104</v>
      </c>
      <c r="B34" t="s">
        <v>17</v>
      </c>
      <c r="C34" t="s">
        <v>104</v>
      </c>
      <c r="D34" t="s">
        <v>17</v>
      </c>
      <c r="E34" s="3" t="str">
        <f t="shared" si="21"/>
        <v>holanv</v>
      </c>
      <c r="F34" t="s">
        <v>28</v>
      </c>
      <c r="G34" s="3" t="str">
        <f t="shared" ca="1" si="9"/>
        <v>V2l/H</v>
      </c>
      <c r="H34" s="3">
        <f t="shared" ca="1" si="1"/>
        <v>2</v>
      </c>
      <c r="I34" s="3" t="str">
        <f t="shared" ca="1" si="10"/>
        <v>V</v>
      </c>
      <c r="J34" s="3">
        <f t="shared" ca="1" si="2"/>
        <v>3</v>
      </c>
      <c r="K34" s="3" t="str">
        <f t="shared" si="11"/>
        <v>l</v>
      </c>
      <c r="L34" s="3">
        <f t="shared" ca="1" si="4"/>
        <v>1</v>
      </c>
      <c r="M34" s="3" t="str">
        <f t="shared" ca="1" si="12"/>
        <v>l</v>
      </c>
      <c r="N34" s="3" t="str">
        <f t="shared" ca="1" si="13"/>
        <v>/</v>
      </c>
      <c r="O34" s="3" t="str">
        <f t="shared" ca="1" si="14"/>
        <v>H</v>
      </c>
      <c r="P34" s="3" t="s">
        <v>1</v>
      </c>
      <c r="Q34" s="3" t="s">
        <v>2</v>
      </c>
      <c r="R34" s="3" t="s">
        <v>3</v>
      </c>
      <c r="S34" s="3" t="s">
        <v>4</v>
      </c>
      <c r="T34" s="3" t="str">
        <f t="shared" ca="1" si="15"/>
        <v>net user  holanv V2l/H /add  /fullname:"Holan Vaclav" /comment:"5.B" /domain</v>
      </c>
      <c r="U34" s="3" t="str">
        <f t="shared" si="16"/>
        <v>mkdir d:\data\home\holanv</v>
      </c>
      <c r="V34" s="3" t="str">
        <f t="shared" si="17"/>
        <v>net share holanv$ /Delete</v>
      </c>
      <c r="W34" s="3" t="str">
        <f t="shared" si="18"/>
        <v>net share holanv$=d:\data\home\holanv /GRANT:Everyone,Full</v>
      </c>
      <c r="X34" s="3" t="str">
        <f t="shared" si="19"/>
        <v>icacls d:\data\home\holanv /GRANT  holanv:(OI)(CI)F /inheritance:e</v>
      </c>
      <c r="Y34" s="3" t="str">
        <f t="shared" si="20"/>
        <v>net group 2stupen_osobni holanv /ADD  /DOMAIN</v>
      </c>
      <c r="Z34" s="3"/>
    </row>
    <row r="35" spans="1:26" x14ac:dyDescent="0.25">
      <c r="A35" t="s">
        <v>141</v>
      </c>
      <c r="B35" t="s">
        <v>59</v>
      </c>
      <c r="C35" t="s">
        <v>141</v>
      </c>
      <c r="D35" t="s">
        <v>59</v>
      </c>
      <c r="E35" s="3" t="str">
        <f t="shared" si="21"/>
        <v>horakovaa</v>
      </c>
      <c r="F35" t="s">
        <v>28</v>
      </c>
      <c r="G35" s="3" t="str">
        <f t="shared" ca="1" si="9"/>
        <v>n2r+r</v>
      </c>
      <c r="H35" s="3">
        <f t="shared" ca="1" si="1"/>
        <v>2</v>
      </c>
      <c r="I35" s="3" t="str">
        <f t="shared" ca="1" si="10"/>
        <v>n</v>
      </c>
      <c r="J35" s="3">
        <f t="shared" ca="1" si="2"/>
        <v>3</v>
      </c>
      <c r="K35" s="3" t="str">
        <f t="shared" si="11"/>
        <v>r</v>
      </c>
      <c r="L35" s="3">
        <f t="shared" ca="1" si="4"/>
        <v>3</v>
      </c>
      <c r="M35" s="3" t="str">
        <f t="shared" ca="1" si="12"/>
        <v>r</v>
      </c>
      <c r="N35" s="3" t="str">
        <f t="shared" ca="1" si="13"/>
        <v>+</v>
      </c>
      <c r="O35" s="3" t="str">
        <f t="shared" ca="1" si="14"/>
        <v>r</v>
      </c>
      <c r="P35" s="3" t="s">
        <v>1</v>
      </c>
      <c r="Q35" s="3" t="s">
        <v>2</v>
      </c>
      <c r="R35" s="3" t="s">
        <v>3</v>
      </c>
      <c r="S35" s="3" t="s">
        <v>4</v>
      </c>
      <c r="T35" s="3" t="str">
        <f t="shared" ca="1" si="15"/>
        <v>net user  horakovaa n2r+r /add  /fullname:"Horakova Anna" /comment:"5.B" /domain</v>
      </c>
      <c r="U35" s="3" t="str">
        <f t="shared" si="16"/>
        <v>mkdir d:\data\home\horakovaa</v>
      </c>
      <c r="V35" s="3" t="str">
        <f t="shared" si="17"/>
        <v>net share horakovaa$ /Delete</v>
      </c>
      <c r="W35" s="3" t="str">
        <f t="shared" si="18"/>
        <v>net share horakovaa$=d:\data\home\horakovaa /GRANT:Everyone,Full</v>
      </c>
      <c r="X35" s="3" t="str">
        <f t="shared" si="19"/>
        <v>icacls d:\data\home\horakovaa /GRANT  horakovaa:(OI)(CI)F /inheritance:e</v>
      </c>
      <c r="Y35" s="3" t="str">
        <f t="shared" si="20"/>
        <v>net group 2stupen_osobni horakovaa /ADD  /DOMAIN</v>
      </c>
      <c r="Z35" s="3"/>
    </row>
    <row r="36" spans="1:26" x14ac:dyDescent="0.25">
      <c r="A36" t="s">
        <v>142</v>
      </c>
      <c r="B36" t="s">
        <v>143</v>
      </c>
      <c r="C36" t="s">
        <v>142</v>
      </c>
      <c r="D36" t="s">
        <v>143</v>
      </c>
      <c r="E36" s="3" t="str">
        <f t="shared" si="21"/>
        <v>hudacekn</v>
      </c>
      <c r="F36" t="s">
        <v>28</v>
      </c>
      <c r="G36" s="3" t="str">
        <f t="shared" ca="1" si="9"/>
        <v>i8n*u</v>
      </c>
      <c r="H36" s="3">
        <f t="shared" ca="1" si="1"/>
        <v>8</v>
      </c>
      <c r="I36" s="3" t="str">
        <f t="shared" ca="1" si="10"/>
        <v>i</v>
      </c>
      <c r="J36" s="3">
        <f t="shared" ca="1" si="2"/>
        <v>8</v>
      </c>
      <c r="K36" s="3" t="str">
        <f t="shared" si="11"/>
        <v>d</v>
      </c>
      <c r="L36" s="3">
        <f t="shared" ca="1" si="4"/>
        <v>2</v>
      </c>
      <c r="M36" s="3" t="str">
        <f t="shared" ca="1" si="12"/>
        <v>n</v>
      </c>
      <c r="N36" s="3" t="str">
        <f t="shared" ca="1" si="13"/>
        <v>*</v>
      </c>
      <c r="O36" s="3" t="str">
        <f t="shared" ca="1" si="14"/>
        <v>u</v>
      </c>
      <c r="P36" s="3" t="s">
        <v>1</v>
      </c>
      <c r="Q36" s="3" t="s">
        <v>2</v>
      </c>
      <c r="R36" s="3" t="s">
        <v>3</v>
      </c>
      <c r="S36" s="3" t="s">
        <v>4</v>
      </c>
      <c r="T36" s="3" t="str">
        <f t="shared" ca="1" si="15"/>
        <v>net user  hudacekn i8n*u /add  /fullname:"Hudacek Nicolas" /comment:"5.B" /domain</v>
      </c>
      <c r="U36" s="3" t="str">
        <f t="shared" si="16"/>
        <v>mkdir d:\data\home\hudacekn</v>
      </c>
      <c r="V36" s="3" t="str">
        <f t="shared" si="17"/>
        <v>net share hudacekn$ /Delete</v>
      </c>
      <c r="W36" s="3" t="str">
        <f t="shared" si="18"/>
        <v>net share hudacekn$=d:\data\home\hudacekn /GRANT:Everyone,Full</v>
      </c>
      <c r="X36" s="3" t="str">
        <f t="shared" si="19"/>
        <v>icacls d:\data\home\hudacekn /GRANT  hudacekn:(OI)(CI)F /inheritance:e</v>
      </c>
      <c r="Y36" s="3" t="str">
        <f t="shared" si="20"/>
        <v>net group 2stupen_osobni hudacekn /ADD  /DOMAIN</v>
      </c>
      <c r="Z36" s="3"/>
    </row>
    <row r="37" spans="1:26" x14ac:dyDescent="0.25">
      <c r="A37" t="s">
        <v>144</v>
      </c>
      <c r="B37" t="s">
        <v>91</v>
      </c>
      <c r="C37" t="s">
        <v>144</v>
      </c>
      <c r="D37" t="s">
        <v>91</v>
      </c>
      <c r="E37" s="3" t="str">
        <f t="shared" si="21"/>
        <v>kasap</v>
      </c>
      <c r="F37" t="s">
        <v>28</v>
      </c>
      <c r="G37" s="3" t="str">
        <f t="shared" ca="1" si="9"/>
        <v>P4s/K</v>
      </c>
      <c r="H37" s="3">
        <f t="shared" ca="1" si="1"/>
        <v>4</v>
      </c>
      <c r="I37" s="3" t="str">
        <f t="shared" ca="1" si="10"/>
        <v>P</v>
      </c>
      <c r="J37" s="3">
        <f t="shared" ca="1" si="2"/>
        <v>3</v>
      </c>
      <c r="K37" s="3" t="str">
        <f t="shared" si="11"/>
        <v>s</v>
      </c>
      <c r="L37" s="3">
        <f t="shared" ca="1" si="4"/>
        <v>1</v>
      </c>
      <c r="M37" s="3" t="str">
        <f t="shared" ca="1" si="12"/>
        <v>s</v>
      </c>
      <c r="N37" s="3" t="str">
        <f t="shared" ca="1" si="13"/>
        <v>/</v>
      </c>
      <c r="O37" s="3" t="str">
        <f t="shared" ca="1" si="14"/>
        <v>K</v>
      </c>
      <c r="P37" s="3" t="s">
        <v>1</v>
      </c>
      <c r="Q37" s="3" t="s">
        <v>2</v>
      </c>
      <c r="R37" s="3" t="s">
        <v>3</v>
      </c>
      <c r="S37" s="3" t="s">
        <v>4</v>
      </c>
      <c r="T37" s="3" t="str">
        <f t="shared" ca="1" si="15"/>
        <v>net user  kasap P4s/K /add  /fullname:"Kasa Pavel" /comment:"5.B" /domain</v>
      </c>
      <c r="U37" s="3" t="str">
        <f t="shared" si="16"/>
        <v>mkdir d:\data\home\kasap</v>
      </c>
      <c r="V37" s="3" t="str">
        <f t="shared" si="17"/>
        <v>net share kasap$ /Delete</v>
      </c>
      <c r="W37" s="3" t="str">
        <f t="shared" si="18"/>
        <v>net share kasap$=d:\data\home\kasap /GRANT:Everyone,Full</v>
      </c>
      <c r="X37" s="3" t="str">
        <f t="shared" si="19"/>
        <v>icacls d:\data\home\kasap /GRANT  kasap:(OI)(CI)F /inheritance:e</v>
      </c>
      <c r="Y37" s="3" t="str">
        <f t="shared" si="20"/>
        <v>net group 2stupen_osobni kasap /ADD  /DOMAIN</v>
      </c>
      <c r="Z37" s="3"/>
    </row>
    <row r="38" spans="1:26" x14ac:dyDescent="0.25">
      <c r="A38" t="s">
        <v>119</v>
      </c>
      <c r="B38" t="s">
        <v>135</v>
      </c>
      <c r="C38" t="s">
        <v>119</v>
      </c>
      <c r="D38" t="s">
        <v>135</v>
      </c>
      <c r="E38" s="3" t="str">
        <f t="shared" si="21"/>
        <v>kohoutj</v>
      </c>
      <c r="F38" t="s">
        <v>28</v>
      </c>
      <c r="G38" s="3" t="str">
        <f t="shared" ca="1" si="9"/>
        <v>a2*o</v>
      </c>
      <c r="H38" s="3">
        <f t="shared" ca="1" si="1"/>
        <v>2</v>
      </c>
      <c r="I38" s="3" t="str">
        <f t="shared" ca="1" si="10"/>
        <v>a</v>
      </c>
      <c r="J38" s="3">
        <f t="shared" ca="1" si="2"/>
        <v>9</v>
      </c>
      <c r="K38" s="3" t="str">
        <f t="shared" si="11"/>
        <v>h</v>
      </c>
      <c r="L38" s="3">
        <f t="shared" ca="1" si="4"/>
        <v>2</v>
      </c>
      <c r="M38" s="3" t="str">
        <f t="shared" ca="1" si="12"/>
        <v/>
      </c>
      <c r="N38" s="3" t="str">
        <f t="shared" ca="1" si="13"/>
        <v>*</v>
      </c>
      <c r="O38" s="3" t="str">
        <f t="shared" ca="1" si="14"/>
        <v>o</v>
      </c>
      <c r="P38" s="3" t="s">
        <v>1</v>
      </c>
      <c r="Q38" s="3" t="s">
        <v>2</v>
      </c>
      <c r="R38" s="3" t="s">
        <v>3</v>
      </c>
      <c r="S38" s="3" t="s">
        <v>4</v>
      </c>
      <c r="T38" s="3" t="str">
        <f t="shared" ca="1" si="15"/>
        <v>net user  kohoutj a2*o /add  /fullname:"Kohout Jaroslav" /comment:"5.B" /domain</v>
      </c>
      <c r="U38" s="3" t="str">
        <f t="shared" si="16"/>
        <v>mkdir d:\data\home\kohoutj</v>
      </c>
      <c r="V38" s="3" t="str">
        <f t="shared" si="17"/>
        <v>net share kohoutj$ /Delete</v>
      </c>
      <c r="W38" s="3" t="str">
        <f t="shared" si="18"/>
        <v>net share kohoutj$=d:\data\home\kohoutj /GRANT:Everyone,Full</v>
      </c>
      <c r="X38" s="3" t="str">
        <f t="shared" si="19"/>
        <v>icacls d:\data\home\kohoutj /GRANT  kohoutj:(OI)(CI)F /inheritance:e</v>
      </c>
      <c r="Y38" s="3" t="str">
        <f t="shared" si="20"/>
        <v>net group 2stupen_osobni kohoutj /ADD  /DOMAIN</v>
      </c>
      <c r="Z38" s="3"/>
    </row>
    <row r="39" spans="1:26" x14ac:dyDescent="0.25">
      <c r="A39" t="s">
        <v>145</v>
      </c>
      <c r="B39" t="s">
        <v>26</v>
      </c>
      <c r="C39" t="s">
        <v>145</v>
      </c>
      <c r="D39" t="s">
        <v>26</v>
      </c>
      <c r="E39" s="3" t="str">
        <f t="shared" si="21"/>
        <v>krajickovae</v>
      </c>
      <c r="F39" t="s">
        <v>28</v>
      </c>
      <c r="G39" s="3" t="str">
        <f t="shared" ca="1" si="9"/>
        <v>E9k/K</v>
      </c>
      <c r="H39" s="3">
        <f t="shared" ca="1" si="1"/>
        <v>9</v>
      </c>
      <c r="I39" s="3" t="str">
        <f t="shared" ca="1" si="10"/>
        <v>E</v>
      </c>
      <c r="J39" s="3">
        <f t="shared" ca="1" si="2"/>
        <v>7</v>
      </c>
      <c r="K39" s="3" t="str">
        <f t="shared" si="11"/>
        <v>a</v>
      </c>
      <c r="L39" s="3">
        <f t="shared" ca="1" si="4"/>
        <v>1</v>
      </c>
      <c r="M39" s="3" t="str">
        <f t="shared" ca="1" si="12"/>
        <v>k</v>
      </c>
      <c r="N39" s="3" t="str">
        <f t="shared" ca="1" si="13"/>
        <v>/</v>
      </c>
      <c r="O39" s="3" t="str">
        <f t="shared" ca="1" si="14"/>
        <v>K</v>
      </c>
      <c r="P39" s="3" t="s">
        <v>1</v>
      </c>
      <c r="Q39" s="3" t="s">
        <v>2</v>
      </c>
      <c r="R39" s="3" t="s">
        <v>3</v>
      </c>
      <c r="S39" s="3" t="s">
        <v>4</v>
      </c>
      <c r="T39" s="3" t="str">
        <f t="shared" ca="1" si="15"/>
        <v>net user  krajickovae E9k/K /add  /fullname:"Krajickova Eliska" /comment:"5.B" /domain</v>
      </c>
      <c r="U39" s="3" t="str">
        <f t="shared" si="16"/>
        <v>mkdir d:\data\home\krajickovae</v>
      </c>
      <c r="V39" s="3" t="str">
        <f t="shared" si="17"/>
        <v>net share krajickovae$ /Delete</v>
      </c>
      <c r="W39" s="3" t="str">
        <f t="shared" si="18"/>
        <v>net share krajickovae$=d:\data\home\krajickovae /GRANT:Everyone,Full</v>
      </c>
      <c r="X39" s="3" t="str">
        <f t="shared" si="19"/>
        <v>icacls d:\data\home\krajickovae /GRANT  krajickovae:(OI)(CI)F /inheritance:e</v>
      </c>
      <c r="Y39" s="3" t="str">
        <f t="shared" si="20"/>
        <v>net group 2stupen_osobni krajickovae /ADD  /DOMAIN</v>
      </c>
      <c r="Z39" s="3"/>
    </row>
    <row r="40" spans="1:26" x14ac:dyDescent="0.25">
      <c r="A40" t="s">
        <v>146</v>
      </c>
      <c r="B40" t="s">
        <v>106</v>
      </c>
      <c r="C40" t="s">
        <v>146</v>
      </c>
      <c r="D40" t="s">
        <v>106</v>
      </c>
      <c r="E40" s="3" t="str">
        <f t="shared" si="21"/>
        <v>lochmannovaa</v>
      </c>
      <c r="F40" t="s">
        <v>28</v>
      </c>
      <c r="G40" s="3" t="str">
        <f t="shared" ca="1" si="9"/>
        <v>r4n-h</v>
      </c>
      <c r="H40" s="3">
        <f t="shared" ca="1" si="1"/>
        <v>4</v>
      </c>
      <c r="I40" s="3" t="str">
        <f t="shared" ca="1" si="10"/>
        <v>r</v>
      </c>
      <c r="J40" s="3">
        <f t="shared" ca="1" si="2"/>
        <v>7</v>
      </c>
      <c r="K40" s="3" t="str">
        <f t="shared" si="11"/>
        <v>c</v>
      </c>
      <c r="L40" s="3">
        <f t="shared" ca="1" si="4"/>
        <v>4</v>
      </c>
      <c r="M40" s="3" t="str">
        <f t="shared" ca="1" si="12"/>
        <v>n</v>
      </c>
      <c r="N40" s="3" t="str">
        <f t="shared" ca="1" si="13"/>
        <v>-</v>
      </c>
      <c r="O40" s="3" t="str">
        <f t="shared" ca="1" si="14"/>
        <v>h</v>
      </c>
      <c r="P40" s="3" t="s">
        <v>1</v>
      </c>
      <c r="Q40" s="3" t="s">
        <v>2</v>
      </c>
      <c r="R40" s="3" t="s">
        <v>3</v>
      </c>
      <c r="S40" s="3" t="s">
        <v>4</v>
      </c>
      <c r="T40" s="3" t="str">
        <f t="shared" ca="1" si="15"/>
        <v>net user  lochmannovaa r4n-h /add  /fullname:"Lochmannova Andrea" /comment:"5.B" /domain</v>
      </c>
      <c r="U40" s="3" t="str">
        <f t="shared" si="16"/>
        <v>mkdir d:\data\home\lochmannovaa</v>
      </c>
      <c r="V40" s="3" t="str">
        <f t="shared" si="17"/>
        <v>net share lochmannovaa$ /Delete</v>
      </c>
      <c r="W40" s="3" t="str">
        <f t="shared" si="18"/>
        <v>net share lochmannovaa$=d:\data\home\lochmannovaa /GRANT:Everyone,Full</v>
      </c>
      <c r="X40" s="3" t="str">
        <f t="shared" si="19"/>
        <v>icacls d:\data\home\lochmannovaa /GRANT  lochmannovaa:(OI)(CI)F /inheritance:e</v>
      </c>
      <c r="Y40" s="3" t="str">
        <f t="shared" si="20"/>
        <v>net group 2stupen_osobni lochmannovaa /ADD  /DOMAIN</v>
      </c>
      <c r="Z40" s="3"/>
    </row>
    <row r="41" spans="1:26" x14ac:dyDescent="0.25">
      <c r="A41" t="s">
        <v>147</v>
      </c>
      <c r="B41" t="s">
        <v>148</v>
      </c>
      <c r="C41" t="s">
        <v>147</v>
      </c>
      <c r="D41" t="s">
        <v>148</v>
      </c>
      <c r="E41" s="3" t="str">
        <f t="shared" si="21"/>
        <v>marinkovicl</v>
      </c>
      <c r="F41" t="s">
        <v>28</v>
      </c>
      <c r="G41" s="3" t="str">
        <f t="shared" ca="1" si="9"/>
        <v>b6m+r</v>
      </c>
      <c r="H41" s="3">
        <f t="shared" ca="1" si="1"/>
        <v>6</v>
      </c>
      <c r="I41" s="3" t="str">
        <f t="shared" ca="1" si="10"/>
        <v>b</v>
      </c>
      <c r="J41" s="3">
        <f t="shared" ca="1" si="2"/>
        <v>1</v>
      </c>
      <c r="K41" s="3" t="str">
        <f t="shared" si="11"/>
        <v>r</v>
      </c>
      <c r="L41" s="3">
        <f t="shared" ca="1" si="4"/>
        <v>3</v>
      </c>
      <c r="M41" s="3" t="str">
        <f t="shared" ca="1" si="12"/>
        <v>m</v>
      </c>
      <c r="N41" s="3" t="str">
        <f t="shared" ca="1" si="13"/>
        <v>+</v>
      </c>
      <c r="O41" s="3" t="str">
        <f t="shared" ca="1" si="14"/>
        <v>r</v>
      </c>
      <c r="P41" s="3" t="s">
        <v>1</v>
      </c>
      <c r="Q41" s="3" t="s">
        <v>2</v>
      </c>
      <c r="R41" s="3" t="s">
        <v>3</v>
      </c>
      <c r="S41" s="3" t="s">
        <v>4</v>
      </c>
      <c r="T41" s="3" t="str">
        <f t="shared" ca="1" si="15"/>
        <v>net user  marinkovicl b6m+r /add  /fullname:"Marinkovic Lubos" /comment:"5.B" /domain</v>
      </c>
      <c r="U41" s="3" t="str">
        <f t="shared" si="16"/>
        <v>mkdir d:\data\home\marinkovicl</v>
      </c>
      <c r="V41" s="3" t="str">
        <f t="shared" si="17"/>
        <v>net share marinkovicl$ /Delete</v>
      </c>
      <c r="W41" s="3" t="str">
        <f t="shared" si="18"/>
        <v>net share marinkovicl$=d:\data\home\marinkovicl /GRANT:Everyone,Full</v>
      </c>
      <c r="X41" s="3" t="str">
        <f t="shared" si="19"/>
        <v>icacls d:\data\home\marinkovicl /GRANT  marinkovicl:(OI)(CI)F /inheritance:e</v>
      </c>
      <c r="Y41" s="3" t="str">
        <f t="shared" si="20"/>
        <v>net group 2stupen_osobni marinkovicl /ADD  /DOMAIN</v>
      </c>
      <c r="Z41" s="3"/>
    </row>
    <row r="42" spans="1:26" x14ac:dyDescent="0.25">
      <c r="A42" t="s">
        <v>149</v>
      </c>
      <c r="B42" t="s">
        <v>150</v>
      </c>
      <c r="C42" t="s">
        <v>149</v>
      </c>
      <c r="D42" t="s">
        <v>150</v>
      </c>
      <c r="E42" s="3" t="str">
        <f t="shared" si="21"/>
        <v>novakovab</v>
      </c>
      <c r="F42" t="s">
        <v>28</v>
      </c>
      <c r="G42" s="3" t="str">
        <f t="shared" ca="1" si="9"/>
        <v>r1v+v</v>
      </c>
      <c r="H42" s="3">
        <f t="shared" ca="1" si="1"/>
        <v>1</v>
      </c>
      <c r="I42" s="3" t="str">
        <f t="shared" ca="1" si="10"/>
        <v>r</v>
      </c>
      <c r="J42" s="3">
        <f t="shared" ca="1" si="2"/>
        <v>3</v>
      </c>
      <c r="K42" s="3" t="str">
        <f t="shared" si="11"/>
        <v>v</v>
      </c>
      <c r="L42" s="3">
        <f t="shared" ca="1" si="4"/>
        <v>3</v>
      </c>
      <c r="M42" s="3" t="str">
        <f t="shared" ca="1" si="12"/>
        <v>v</v>
      </c>
      <c r="N42" s="3" t="str">
        <f t="shared" ca="1" si="13"/>
        <v>+</v>
      </c>
      <c r="O42" s="3" t="str">
        <f t="shared" ca="1" si="14"/>
        <v>v</v>
      </c>
      <c r="P42" s="3" t="s">
        <v>1</v>
      </c>
      <c r="Q42" s="3" t="s">
        <v>2</v>
      </c>
      <c r="R42" s="3" t="s">
        <v>3</v>
      </c>
      <c r="S42" s="3" t="s">
        <v>4</v>
      </c>
      <c r="T42" s="3" t="str">
        <f t="shared" ca="1" si="15"/>
        <v>net user  novakovab r1v+v /add  /fullname:"Novakova Barbora" /comment:"5.B" /domain</v>
      </c>
      <c r="U42" s="3" t="str">
        <f t="shared" si="16"/>
        <v>mkdir d:\data\home\novakovab</v>
      </c>
      <c r="V42" s="3" t="str">
        <f t="shared" si="17"/>
        <v>net share novakovab$ /Delete</v>
      </c>
      <c r="W42" s="3" t="str">
        <f t="shared" si="18"/>
        <v>net share novakovab$=d:\data\home\novakovab /GRANT:Everyone,Full</v>
      </c>
      <c r="X42" s="3" t="str">
        <f t="shared" si="19"/>
        <v>icacls d:\data\home\novakovab /GRANT  novakovab:(OI)(CI)F /inheritance:e</v>
      </c>
      <c r="Y42" s="3" t="str">
        <f t="shared" si="20"/>
        <v>net group 2stupen_osobni novakovab /ADD  /DOMAIN</v>
      </c>
      <c r="Z42" s="3"/>
    </row>
    <row r="43" spans="1:26" x14ac:dyDescent="0.25">
      <c r="A43" t="s">
        <v>151</v>
      </c>
      <c r="B43" t="s">
        <v>31</v>
      </c>
      <c r="C43" t="s">
        <v>151</v>
      </c>
      <c r="D43" t="s">
        <v>31</v>
      </c>
      <c r="E43" s="3" t="str">
        <f t="shared" si="21"/>
        <v>novotnyt</v>
      </c>
      <c r="F43" t="s">
        <v>28</v>
      </c>
      <c r="G43" s="3" t="str">
        <f t="shared" ca="1" si="9"/>
        <v>T1/N</v>
      </c>
      <c r="H43" s="3">
        <f t="shared" ca="1" si="1"/>
        <v>1</v>
      </c>
      <c r="I43" s="3" t="str">
        <f t="shared" ca="1" si="10"/>
        <v>T</v>
      </c>
      <c r="J43" s="3">
        <f t="shared" ca="1" si="2"/>
        <v>9</v>
      </c>
      <c r="K43" s="3" t="str">
        <f t="shared" si="11"/>
        <v>v</v>
      </c>
      <c r="L43" s="3">
        <f t="shared" ca="1" si="4"/>
        <v>1</v>
      </c>
      <c r="M43" s="3" t="str">
        <f t="shared" ca="1" si="12"/>
        <v/>
      </c>
      <c r="N43" s="3" t="str">
        <f t="shared" ca="1" si="13"/>
        <v>/</v>
      </c>
      <c r="O43" s="3" t="str">
        <f t="shared" ca="1" si="14"/>
        <v>N</v>
      </c>
      <c r="P43" s="3" t="s">
        <v>1</v>
      </c>
      <c r="Q43" s="3" t="s">
        <v>2</v>
      </c>
      <c r="R43" s="3" t="s">
        <v>3</v>
      </c>
      <c r="S43" s="3" t="s">
        <v>4</v>
      </c>
      <c r="T43" s="3" t="str">
        <f t="shared" ca="1" si="15"/>
        <v>net user  novotnyt T1/N /add  /fullname:"Novotny Tadeas" /comment:"5.B" /domain</v>
      </c>
      <c r="U43" s="3" t="str">
        <f t="shared" si="16"/>
        <v>mkdir d:\data\home\novotnyt</v>
      </c>
      <c r="V43" s="3" t="str">
        <f t="shared" si="17"/>
        <v>net share novotnyt$ /Delete</v>
      </c>
      <c r="W43" s="3" t="str">
        <f t="shared" si="18"/>
        <v>net share novotnyt$=d:\data\home\novotnyt /GRANT:Everyone,Full</v>
      </c>
      <c r="X43" s="3" t="str">
        <f t="shared" si="19"/>
        <v>icacls d:\data\home\novotnyt /GRANT  novotnyt:(OI)(CI)F /inheritance:e</v>
      </c>
      <c r="Y43" s="3" t="str">
        <f t="shared" si="20"/>
        <v>net group 2stupen_osobni novotnyt /ADD  /DOMAIN</v>
      </c>
      <c r="Z43" s="3"/>
    </row>
    <row r="44" spans="1:26" x14ac:dyDescent="0.25">
      <c r="A44" t="s">
        <v>152</v>
      </c>
      <c r="B44" t="s">
        <v>153</v>
      </c>
      <c r="C44" t="s">
        <v>152</v>
      </c>
      <c r="D44" t="s">
        <v>153</v>
      </c>
      <c r="E44" s="3" t="str">
        <f t="shared" si="21"/>
        <v>petijaj</v>
      </c>
      <c r="F44" t="s">
        <v>28</v>
      </c>
      <c r="G44" s="3" t="str">
        <f t="shared" ca="1" si="9"/>
        <v>u7a*e</v>
      </c>
      <c r="H44" s="3">
        <f t="shared" ca="1" si="1"/>
        <v>7</v>
      </c>
      <c r="I44" s="3" t="str">
        <f t="shared" ca="1" si="10"/>
        <v>u</v>
      </c>
      <c r="J44" s="3">
        <f t="shared" ca="1" si="2"/>
        <v>6</v>
      </c>
      <c r="K44" s="3" t="str">
        <f t="shared" si="11"/>
        <v>t</v>
      </c>
      <c r="L44" s="3">
        <f t="shared" ca="1" si="4"/>
        <v>2</v>
      </c>
      <c r="M44" s="3" t="str">
        <f t="shared" ca="1" si="12"/>
        <v>a</v>
      </c>
      <c r="N44" s="3" t="str">
        <f t="shared" ca="1" si="13"/>
        <v>*</v>
      </c>
      <c r="O44" s="3" t="str">
        <f t="shared" ca="1" si="14"/>
        <v>e</v>
      </c>
      <c r="P44" s="3" t="s">
        <v>1</v>
      </c>
      <c r="Q44" s="3" t="s">
        <v>2</v>
      </c>
      <c r="R44" s="3" t="s">
        <v>3</v>
      </c>
      <c r="S44" s="3" t="s">
        <v>4</v>
      </c>
      <c r="T44" s="3" t="str">
        <f t="shared" ca="1" si="15"/>
        <v>net user  petijaj u7a*e /add  /fullname:"Petija Julia" /comment:"5.B" /domain</v>
      </c>
      <c r="U44" s="3" t="str">
        <f t="shared" si="16"/>
        <v>mkdir d:\data\home\petijaj</v>
      </c>
      <c r="V44" s="3" t="str">
        <f t="shared" si="17"/>
        <v>net share petijaj$ /Delete</v>
      </c>
      <c r="W44" s="3" t="str">
        <f t="shared" si="18"/>
        <v>net share petijaj$=d:\data\home\petijaj /GRANT:Everyone,Full</v>
      </c>
      <c r="X44" s="3" t="str">
        <f t="shared" si="19"/>
        <v>icacls d:\data\home\petijaj /GRANT  petijaj:(OI)(CI)F /inheritance:e</v>
      </c>
      <c r="Y44" s="3" t="str">
        <f t="shared" si="20"/>
        <v>net group 2stupen_osobni petijaj /ADD  /DOMAIN</v>
      </c>
      <c r="Z44" s="3"/>
    </row>
    <row r="45" spans="1:26" x14ac:dyDescent="0.25">
      <c r="A45" t="s">
        <v>86</v>
      </c>
      <c r="B45" t="s">
        <v>100</v>
      </c>
      <c r="C45" t="s">
        <v>86</v>
      </c>
      <c r="D45" t="s">
        <v>100</v>
      </c>
      <c r="E45" s="3" t="str">
        <f t="shared" si="21"/>
        <v>pokornam</v>
      </c>
      <c r="F45" t="s">
        <v>28</v>
      </c>
      <c r="G45" s="3" t="str">
        <f t="shared" ca="1" si="9"/>
        <v>a3*o</v>
      </c>
      <c r="H45" s="3">
        <f t="shared" ca="1" si="1"/>
        <v>3</v>
      </c>
      <c r="I45" s="3" t="str">
        <f t="shared" ca="1" si="10"/>
        <v>a</v>
      </c>
      <c r="J45" s="3">
        <f t="shared" ca="1" si="2"/>
        <v>9</v>
      </c>
      <c r="K45" s="3" t="str">
        <f t="shared" si="11"/>
        <v>k</v>
      </c>
      <c r="L45" s="3">
        <f t="shared" ca="1" si="4"/>
        <v>2</v>
      </c>
      <c r="M45" s="3" t="str">
        <f t="shared" ca="1" si="12"/>
        <v/>
      </c>
      <c r="N45" s="3" t="str">
        <f t="shared" ca="1" si="13"/>
        <v>*</v>
      </c>
      <c r="O45" s="3" t="str">
        <f t="shared" ca="1" si="14"/>
        <v>o</v>
      </c>
      <c r="P45" s="3" t="s">
        <v>1</v>
      </c>
      <c r="Q45" s="3" t="s">
        <v>2</v>
      </c>
      <c r="R45" s="3" t="s">
        <v>3</v>
      </c>
      <c r="S45" s="3" t="s">
        <v>4</v>
      </c>
      <c r="T45" s="3" t="str">
        <f t="shared" ca="1" si="15"/>
        <v>net user  pokornam a3*o /add  /fullname:"Pokorna Martina" /comment:"5.B" /domain</v>
      </c>
      <c r="U45" s="3" t="str">
        <f t="shared" si="16"/>
        <v>mkdir d:\data\home\pokornam</v>
      </c>
      <c r="V45" s="3" t="str">
        <f t="shared" si="17"/>
        <v>net share pokornam$ /Delete</v>
      </c>
      <c r="W45" s="3" t="str">
        <f t="shared" si="18"/>
        <v>net share pokornam$=d:\data\home\pokornam /GRANT:Everyone,Full</v>
      </c>
      <c r="X45" s="3" t="str">
        <f t="shared" si="19"/>
        <v>icacls d:\data\home\pokornam /GRANT  pokornam:(OI)(CI)F /inheritance:e</v>
      </c>
      <c r="Y45" s="3" t="str">
        <f t="shared" si="20"/>
        <v>net group 2stupen_osobni pokornam /ADD  /DOMAIN</v>
      </c>
      <c r="Z45" s="3"/>
    </row>
    <row r="46" spans="1:26" x14ac:dyDescent="0.25">
      <c r="A46" t="s">
        <v>154</v>
      </c>
      <c r="B46" t="s">
        <v>155</v>
      </c>
      <c r="C46" t="s">
        <v>154</v>
      </c>
      <c r="D46" t="s">
        <v>155</v>
      </c>
      <c r="E46" s="3" t="str">
        <f t="shared" si="21"/>
        <v>pokornyf</v>
      </c>
      <c r="F46" t="s">
        <v>28</v>
      </c>
      <c r="G46" s="3" t="str">
        <f t="shared" ca="1" si="9"/>
        <v>a7r+k</v>
      </c>
      <c r="H46" s="3">
        <f t="shared" ca="1" si="1"/>
        <v>7</v>
      </c>
      <c r="I46" s="3" t="str">
        <f t="shared" ca="1" si="10"/>
        <v>a</v>
      </c>
      <c r="J46" s="3">
        <f t="shared" ca="1" si="2"/>
        <v>5</v>
      </c>
      <c r="K46" s="3" t="str">
        <f t="shared" si="11"/>
        <v>k</v>
      </c>
      <c r="L46" s="3">
        <f t="shared" ca="1" si="4"/>
        <v>3</v>
      </c>
      <c r="M46" s="3" t="str">
        <f t="shared" ca="1" si="12"/>
        <v>r</v>
      </c>
      <c r="N46" s="3" t="str">
        <f t="shared" ca="1" si="13"/>
        <v>+</v>
      </c>
      <c r="O46" s="3" t="str">
        <f t="shared" ca="1" si="14"/>
        <v>k</v>
      </c>
      <c r="P46" s="3" t="s">
        <v>1</v>
      </c>
      <c r="Q46" s="3" t="s">
        <v>2</v>
      </c>
      <c r="R46" s="3" t="s">
        <v>3</v>
      </c>
      <c r="S46" s="3" t="s">
        <v>4</v>
      </c>
      <c r="T46" s="3" t="str">
        <f t="shared" ca="1" si="15"/>
        <v>net user  pokornyf a7r+k /add  /fullname:"Pokorny Frantisek" /comment:"5.B" /domain</v>
      </c>
      <c r="U46" s="3" t="str">
        <f t="shared" si="16"/>
        <v>mkdir d:\data\home\pokornyf</v>
      </c>
      <c r="V46" s="3" t="str">
        <f t="shared" si="17"/>
        <v>net share pokornyf$ /Delete</v>
      </c>
      <c r="W46" s="3" t="str">
        <f t="shared" si="18"/>
        <v>net share pokornyf$=d:\data\home\pokornyf /GRANT:Everyone,Full</v>
      </c>
      <c r="X46" s="3" t="str">
        <f t="shared" si="19"/>
        <v>icacls d:\data\home\pokornyf /GRANT  pokornyf:(OI)(CI)F /inheritance:e</v>
      </c>
      <c r="Y46" s="3" t="str">
        <f t="shared" si="20"/>
        <v>net group 2stupen_osobni pokornyf /ADD  /DOMAIN</v>
      </c>
      <c r="Z46" s="3"/>
    </row>
    <row r="47" spans="1:26" x14ac:dyDescent="0.25">
      <c r="A47" t="s">
        <v>156</v>
      </c>
      <c r="B47" t="s">
        <v>26</v>
      </c>
      <c r="C47" t="s">
        <v>156</v>
      </c>
      <c r="D47" t="s">
        <v>26</v>
      </c>
      <c r="E47" s="3" t="str">
        <f t="shared" si="21"/>
        <v>polakovae</v>
      </c>
      <c r="F47" t="s">
        <v>28</v>
      </c>
      <c r="G47" s="3" t="str">
        <f t="shared" ca="1" si="9"/>
        <v>s9e-a</v>
      </c>
      <c r="H47" s="3">
        <f t="shared" ca="1" si="1"/>
        <v>9</v>
      </c>
      <c r="I47" s="3" t="str">
        <f t="shared" ca="1" si="10"/>
        <v>s</v>
      </c>
      <c r="J47" s="3">
        <f t="shared" ca="1" si="2"/>
        <v>9</v>
      </c>
      <c r="K47" s="3" t="str">
        <f t="shared" si="11"/>
        <v>l</v>
      </c>
      <c r="L47" s="3">
        <f t="shared" ca="1" si="4"/>
        <v>4</v>
      </c>
      <c r="M47" s="3" t="str">
        <f t="shared" ca="1" si="12"/>
        <v>e</v>
      </c>
      <c r="N47" s="3" t="str">
        <f t="shared" ca="1" si="13"/>
        <v>-</v>
      </c>
      <c r="O47" s="3" t="str">
        <f t="shared" ca="1" si="14"/>
        <v>a</v>
      </c>
      <c r="P47" s="3" t="s">
        <v>1</v>
      </c>
      <c r="Q47" s="3" t="s">
        <v>2</v>
      </c>
      <c r="R47" s="3" t="s">
        <v>3</v>
      </c>
      <c r="S47" s="3" t="s">
        <v>4</v>
      </c>
      <c r="T47" s="3" t="str">
        <f t="shared" ca="1" si="15"/>
        <v>net user  polakovae s9e-a /add  /fullname:"Polakova Eliska" /comment:"5.B" /domain</v>
      </c>
      <c r="U47" s="3" t="str">
        <f t="shared" si="16"/>
        <v>mkdir d:\data\home\polakovae</v>
      </c>
      <c r="V47" s="3" t="str">
        <f t="shared" si="17"/>
        <v>net share polakovae$ /Delete</v>
      </c>
      <c r="W47" s="3" t="str">
        <f t="shared" si="18"/>
        <v>net share polakovae$=d:\data\home\polakovae /GRANT:Everyone,Full</v>
      </c>
      <c r="X47" s="3" t="str">
        <f t="shared" si="19"/>
        <v>icacls d:\data\home\polakovae /GRANT  polakovae:(OI)(CI)F /inheritance:e</v>
      </c>
      <c r="Y47" s="3" t="str">
        <f t="shared" si="20"/>
        <v>net group 2stupen_osobni polakovae /ADD  /DOMAIN</v>
      </c>
      <c r="Z47" s="3"/>
    </row>
    <row r="48" spans="1:26" x14ac:dyDescent="0.25">
      <c r="A48" t="s">
        <v>157</v>
      </c>
      <c r="B48" t="s">
        <v>52</v>
      </c>
      <c r="C48" t="s">
        <v>157</v>
      </c>
      <c r="D48" t="s">
        <v>52</v>
      </c>
      <c r="E48" s="3" t="str">
        <f t="shared" si="21"/>
        <v>prazanp</v>
      </c>
      <c r="F48" t="s">
        <v>28</v>
      </c>
      <c r="G48" s="3" t="str">
        <f t="shared" ca="1" si="9"/>
        <v>a2p*r</v>
      </c>
      <c r="H48" s="3">
        <f t="shared" ca="1" si="1"/>
        <v>2</v>
      </c>
      <c r="I48" s="3" t="str">
        <f t="shared" ca="1" si="10"/>
        <v>a</v>
      </c>
      <c r="J48" s="3">
        <f t="shared" ca="1" si="2"/>
        <v>7</v>
      </c>
      <c r="K48" s="3" t="str">
        <f t="shared" si="11"/>
        <v>a</v>
      </c>
      <c r="L48" s="3">
        <f t="shared" ca="1" si="4"/>
        <v>2</v>
      </c>
      <c r="M48" s="3" t="str">
        <f t="shared" ca="1" si="12"/>
        <v>p</v>
      </c>
      <c r="N48" s="3" t="str">
        <f t="shared" ca="1" si="13"/>
        <v>*</v>
      </c>
      <c r="O48" s="3" t="str">
        <f t="shared" ca="1" si="14"/>
        <v>r</v>
      </c>
      <c r="P48" s="3" t="s">
        <v>1</v>
      </c>
      <c r="Q48" s="3" t="s">
        <v>2</v>
      </c>
      <c r="R48" s="3" t="s">
        <v>3</v>
      </c>
      <c r="S48" s="3" t="s">
        <v>4</v>
      </c>
      <c r="T48" s="3" t="str">
        <f t="shared" ca="1" si="15"/>
        <v>net user  prazanp a2p*r /add  /fullname:"Prazan Patrik" /comment:"5.B" /domain</v>
      </c>
      <c r="U48" s="3" t="str">
        <f t="shared" si="16"/>
        <v>mkdir d:\data\home\prazanp</v>
      </c>
      <c r="V48" s="3" t="str">
        <f t="shared" si="17"/>
        <v>net share prazanp$ /Delete</v>
      </c>
      <c r="W48" s="3" t="str">
        <f t="shared" si="18"/>
        <v>net share prazanp$=d:\data\home\prazanp /GRANT:Everyone,Full</v>
      </c>
      <c r="X48" s="3" t="str">
        <f t="shared" si="19"/>
        <v>icacls d:\data\home\prazanp /GRANT  prazanp:(OI)(CI)F /inheritance:e</v>
      </c>
      <c r="Y48" s="3" t="str">
        <f t="shared" si="20"/>
        <v>net group 2stupen_osobni prazanp /ADD  /DOMAIN</v>
      </c>
      <c r="Z48" s="3"/>
    </row>
    <row r="49" spans="1:26" x14ac:dyDescent="0.25">
      <c r="A49" t="s">
        <v>158</v>
      </c>
      <c r="B49" t="s">
        <v>159</v>
      </c>
      <c r="C49" t="s">
        <v>158</v>
      </c>
      <c r="D49" t="s">
        <v>159</v>
      </c>
      <c r="E49" s="3" t="str">
        <f t="shared" si="21"/>
        <v>rychetskas</v>
      </c>
      <c r="F49" t="s">
        <v>28</v>
      </c>
      <c r="G49" s="3" t="str">
        <f t="shared" ca="1" si="9"/>
        <v>S2s/R</v>
      </c>
      <c r="H49" s="3">
        <f t="shared" ca="1" si="1"/>
        <v>2</v>
      </c>
      <c r="I49" s="3" t="str">
        <f t="shared" ca="1" si="10"/>
        <v>S</v>
      </c>
      <c r="J49" s="3">
        <f t="shared" ca="1" si="2"/>
        <v>7</v>
      </c>
      <c r="K49" s="3" t="str">
        <f t="shared" si="11"/>
        <v>c</v>
      </c>
      <c r="L49" s="3">
        <f t="shared" ca="1" si="4"/>
        <v>1</v>
      </c>
      <c r="M49" s="3" t="str">
        <f t="shared" ca="1" si="12"/>
        <v>s</v>
      </c>
      <c r="N49" s="3" t="str">
        <f t="shared" ca="1" si="13"/>
        <v>/</v>
      </c>
      <c r="O49" s="3" t="str">
        <f t="shared" ca="1" si="14"/>
        <v>R</v>
      </c>
      <c r="P49" s="3" t="s">
        <v>1</v>
      </c>
      <c r="Q49" s="3" t="s">
        <v>2</v>
      </c>
      <c r="R49" s="3" t="s">
        <v>3</v>
      </c>
      <c r="S49" s="3" t="s">
        <v>4</v>
      </c>
      <c r="T49" s="3" t="str">
        <f t="shared" ca="1" si="15"/>
        <v>net user  rychetskas S2s/R /add  /fullname:"Rychetska Sara" /comment:"5.B" /domain</v>
      </c>
      <c r="U49" s="3" t="str">
        <f t="shared" si="16"/>
        <v>mkdir d:\data\home\rychetskas</v>
      </c>
      <c r="V49" s="3" t="str">
        <f t="shared" si="17"/>
        <v>net share rychetskas$ /Delete</v>
      </c>
      <c r="W49" s="3" t="str">
        <f t="shared" si="18"/>
        <v>net share rychetskas$=d:\data\home\rychetskas /GRANT:Everyone,Full</v>
      </c>
      <c r="X49" s="3" t="str">
        <f t="shared" si="19"/>
        <v>icacls d:\data\home\rychetskas /GRANT  rychetskas:(OI)(CI)F /inheritance:e</v>
      </c>
      <c r="Y49" s="3" t="str">
        <f t="shared" si="20"/>
        <v>net group 2stupen_osobni rychetskas /ADD  /DOMAIN</v>
      </c>
      <c r="Z49" s="3"/>
    </row>
    <row r="50" spans="1:26" x14ac:dyDescent="0.25">
      <c r="A50" t="s">
        <v>160</v>
      </c>
      <c r="B50" t="s">
        <v>161</v>
      </c>
      <c r="C50" t="s">
        <v>160</v>
      </c>
      <c r="D50" t="s">
        <v>161</v>
      </c>
      <c r="E50" s="3" t="str">
        <f t="shared" si="21"/>
        <v>spejchalovas</v>
      </c>
      <c r="F50" t="s">
        <v>28</v>
      </c>
      <c r="G50" s="3" t="str">
        <f t="shared" ca="1" si="9"/>
        <v>n2c-j</v>
      </c>
      <c r="H50" s="3">
        <f t="shared" ca="1" si="1"/>
        <v>2</v>
      </c>
      <c r="I50" s="3" t="str">
        <f t="shared" ca="1" si="10"/>
        <v>n</v>
      </c>
      <c r="J50" s="3">
        <f t="shared" ca="1" si="2"/>
        <v>5</v>
      </c>
      <c r="K50" s="3" t="str">
        <f t="shared" si="11"/>
        <v>e</v>
      </c>
      <c r="L50" s="3">
        <f t="shared" ca="1" si="4"/>
        <v>4</v>
      </c>
      <c r="M50" s="3" t="str">
        <f t="shared" ca="1" si="12"/>
        <v>c</v>
      </c>
      <c r="N50" s="3" t="str">
        <f t="shared" ca="1" si="13"/>
        <v>-</v>
      </c>
      <c r="O50" s="3" t="str">
        <f t="shared" ca="1" si="14"/>
        <v>j</v>
      </c>
      <c r="P50" s="3" t="s">
        <v>1</v>
      </c>
      <c r="Q50" s="3" t="s">
        <v>2</v>
      </c>
      <c r="R50" s="3" t="s">
        <v>3</v>
      </c>
      <c r="S50" s="3" t="s">
        <v>4</v>
      </c>
      <c r="T50" s="3" t="str">
        <f t="shared" ca="1" si="15"/>
        <v>net user  spejchalovas n2c-j /add  /fullname:"Spejchalova Stanislava" /comment:"5.B" /domain</v>
      </c>
      <c r="U50" s="3" t="str">
        <f t="shared" si="16"/>
        <v>mkdir d:\data\home\spejchalovas</v>
      </c>
      <c r="V50" s="3" t="str">
        <f t="shared" si="17"/>
        <v>net share spejchalovas$ /Delete</v>
      </c>
      <c r="W50" s="3" t="str">
        <f t="shared" si="18"/>
        <v>net share spejchalovas$=d:\data\home\spejchalovas /GRANT:Everyone,Full</v>
      </c>
      <c r="X50" s="3" t="str">
        <f t="shared" si="19"/>
        <v>icacls d:\data\home\spejchalovas /GRANT  spejchalovas:(OI)(CI)F /inheritance:e</v>
      </c>
      <c r="Y50" s="3" t="str">
        <f t="shared" si="20"/>
        <v>net group 2stupen_osobni spejchalovas /ADD  /DOMAIN</v>
      </c>
      <c r="Z50" s="3"/>
    </row>
    <row r="51" spans="1:26" x14ac:dyDescent="0.25">
      <c r="A51" t="s">
        <v>162</v>
      </c>
      <c r="B51" t="s">
        <v>110</v>
      </c>
      <c r="C51" t="s">
        <v>162</v>
      </c>
      <c r="D51" t="s">
        <v>110</v>
      </c>
      <c r="E51" s="3" t="str">
        <f t="shared" si="21"/>
        <v>stieglerovas</v>
      </c>
      <c r="F51" t="s">
        <v>28</v>
      </c>
      <c r="G51" s="3" t="str">
        <f t="shared" ca="1" si="9"/>
        <v>i2g-e</v>
      </c>
      <c r="H51" s="3">
        <f t="shared" ca="1" si="1"/>
        <v>2</v>
      </c>
      <c r="I51" s="3" t="str">
        <f t="shared" ca="1" si="10"/>
        <v>i</v>
      </c>
      <c r="J51" s="3">
        <f t="shared" ca="1" si="2"/>
        <v>5</v>
      </c>
      <c r="K51" s="3" t="str">
        <f t="shared" si="11"/>
        <v>i</v>
      </c>
      <c r="L51" s="3">
        <f t="shared" ca="1" si="4"/>
        <v>4</v>
      </c>
      <c r="M51" s="3" t="str">
        <f t="shared" ca="1" si="12"/>
        <v>g</v>
      </c>
      <c r="N51" s="3" t="str">
        <f t="shared" ca="1" si="13"/>
        <v>-</v>
      </c>
      <c r="O51" s="3" t="str">
        <f t="shared" ca="1" si="14"/>
        <v>e</v>
      </c>
      <c r="P51" s="3" t="s">
        <v>1</v>
      </c>
      <c r="Q51" s="3" t="s">
        <v>2</v>
      </c>
      <c r="R51" s="3" t="s">
        <v>3</v>
      </c>
      <c r="S51" s="3" t="s">
        <v>4</v>
      </c>
      <c r="T51" s="3" t="str">
        <f t="shared" ca="1" si="15"/>
        <v>net user  stieglerovas i2g-e /add  /fullname:"Stieglerova Sabina" /comment:"5.B" /domain</v>
      </c>
      <c r="U51" s="3" t="str">
        <f t="shared" si="16"/>
        <v>mkdir d:\data\home\stieglerovas</v>
      </c>
      <c r="V51" s="3" t="str">
        <f t="shared" si="17"/>
        <v>net share stieglerovas$ /Delete</v>
      </c>
      <c r="W51" s="3" t="str">
        <f t="shared" si="18"/>
        <v>net share stieglerovas$=d:\data\home\stieglerovas /GRANT:Everyone,Full</v>
      </c>
      <c r="X51" s="3" t="str">
        <f t="shared" si="19"/>
        <v>icacls d:\data\home\stieglerovas /GRANT  stieglerovas:(OI)(CI)F /inheritance:e</v>
      </c>
      <c r="Y51" s="3" t="str">
        <f t="shared" si="20"/>
        <v>net group 2stupen_osobni stieglerovas /ADD  /DOMAIN</v>
      </c>
      <c r="Z51" s="3"/>
    </row>
    <row r="52" spans="1:26" x14ac:dyDescent="0.25">
      <c r="A52" t="s">
        <v>163</v>
      </c>
      <c r="B52" t="s">
        <v>14</v>
      </c>
      <c r="C52" t="s">
        <v>163</v>
      </c>
      <c r="D52" t="s">
        <v>14</v>
      </c>
      <c r="E52" s="3" t="str">
        <f t="shared" si="21"/>
        <v>toporm</v>
      </c>
      <c r="F52" t="s">
        <v>28</v>
      </c>
      <c r="G52" s="3" t="str">
        <f t="shared" ca="1" si="9"/>
        <v>a2m*o</v>
      </c>
      <c r="H52" s="3">
        <f t="shared" ca="1" si="1"/>
        <v>2</v>
      </c>
      <c r="I52" s="3" t="str">
        <f t="shared" ca="1" si="10"/>
        <v>a</v>
      </c>
      <c r="J52" s="3">
        <f t="shared" ca="1" si="2"/>
        <v>6</v>
      </c>
      <c r="K52" s="3" t="str">
        <f t="shared" si="11"/>
        <v>p</v>
      </c>
      <c r="L52" s="3">
        <f t="shared" ca="1" si="4"/>
        <v>2</v>
      </c>
      <c r="M52" s="3" t="str">
        <f t="shared" ca="1" si="12"/>
        <v>m</v>
      </c>
      <c r="N52" s="3" t="str">
        <f t="shared" ca="1" si="13"/>
        <v>*</v>
      </c>
      <c r="O52" s="3" t="str">
        <f t="shared" ca="1" si="14"/>
        <v>o</v>
      </c>
      <c r="P52" s="3" t="s">
        <v>1</v>
      </c>
      <c r="Q52" s="3" t="s">
        <v>2</v>
      </c>
      <c r="R52" s="3" t="s">
        <v>3</v>
      </c>
      <c r="S52" s="3" t="s">
        <v>4</v>
      </c>
      <c r="T52" s="3" t="str">
        <f t="shared" ca="1" si="15"/>
        <v>net user  toporm a2m*o /add  /fullname:"Topor Matous" /comment:"5.B" /domain</v>
      </c>
      <c r="U52" s="3" t="str">
        <f t="shared" si="16"/>
        <v>mkdir d:\data\home\toporm</v>
      </c>
      <c r="V52" s="3" t="str">
        <f t="shared" si="17"/>
        <v>net share toporm$ /Delete</v>
      </c>
      <c r="W52" s="3" t="str">
        <f t="shared" si="18"/>
        <v>net share toporm$=d:\data\home\toporm /GRANT:Everyone,Full</v>
      </c>
      <c r="X52" s="3" t="str">
        <f t="shared" si="19"/>
        <v>icacls d:\data\home\toporm /GRANT  toporm:(OI)(CI)F /inheritance:e</v>
      </c>
      <c r="Y52" s="3" t="str">
        <f t="shared" si="20"/>
        <v>net group 2stupen_osobni toporm /ADD  /DOMAIN</v>
      </c>
      <c r="Z52" s="3"/>
    </row>
    <row r="53" spans="1:26" x14ac:dyDescent="0.25">
      <c r="A53" t="s">
        <v>164</v>
      </c>
      <c r="B53" t="s">
        <v>165</v>
      </c>
      <c r="C53" t="s">
        <v>164</v>
      </c>
      <c r="D53" t="s">
        <v>165</v>
      </c>
      <c r="E53" s="3" t="str">
        <f t="shared" si="21"/>
        <v>urbanekr</v>
      </c>
      <c r="F53" t="s">
        <v>28</v>
      </c>
      <c r="G53" s="3" t="str">
        <f t="shared" ca="1" si="9"/>
        <v>i4e*r</v>
      </c>
      <c r="H53" s="3">
        <f t="shared" ca="1" si="1"/>
        <v>4</v>
      </c>
      <c r="I53" s="3" t="str">
        <f t="shared" ca="1" si="10"/>
        <v>i</v>
      </c>
      <c r="J53" s="3">
        <f t="shared" ca="1" si="2"/>
        <v>6</v>
      </c>
      <c r="K53" s="3" t="str">
        <f t="shared" si="11"/>
        <v>b</v>
      </c>
      <c r="L53" s="3">
        <f t="shared" ca="1" si="4"/>
        <v>2</v>
      </c>
      <c r="M53" s="3" t="str">
        <f t="shared" ca="1" si="12"/>
        <v>e</v>
      </c>
      <c r="N53" s="3" t="str">
        <f t="shared" ca="1" si="13"/>
        <v>*</v>
      </c>
      <c r="O53" s="3" t="str">
        <f t="shared" ca="1" si="14"/>
        <v>r</v>
      </c>
      <c r="P53" s="3" t="s">
        <v>1</v>
      </c>
      <c r="Q53" s="3" t="s">
        <v>2</v>
      </c>
      <c r="R53" s="3" t="s">
        <v>3</v>
      </c>
      <c r="S53" s="3" t="s">
        <v>4</v>
      </c>
      <c r="T53" s="3" t="str">
        <f t="shared" ca="1" si="15"/>
        <v>net user  urbanekr i4e*r /add  /fullname:"Urbanek Richard" /comment:"5.B" /domain</v>
      </c>
      <c r="U53" s="3" t="str">
        <f t="shared" si="16"/>
        <v>mkdir d:\data\home\urbanekr</v>
      </c>
      <c r="V53" s="3" t="str">
        <f t="shared" si="17"/>
        <v>net share urbanekr$ /Delete</v>
      </c>
      <c r="W53" s="3" t="str">
        <f t="shared" si="18"/>
        <v>net share urbanekr$=d:\data\home\urbanekr /GRANT:Everyone,Full</v>
      </c>
      <c r="X53" s="3" t="str">
        <f t="shared" si="19"/>
        <v>icacls d:\data\home\urbanekr /GRANT  urbanekr:(OI)(CI)F /inheritance:e</v>
      </c>
      <c r="Y53" s="3" t="str">
        <f t="shared" si="20"/>
        <v>net group 2stupen_osobni urbanekr /ADD  /DOMAIN</v>
      </c>
      <c r="Z53" s="3"/>
    </row>
    <row r="54" spans="1:26" x14ac:dyDescent="0.25">
      <c r="A54" t="s">
        <v>166</v>
      </c>
      <c r="B54" t="s">
        <v>38</v>
      </c>
      <c r="C54" t="s">
        <v>166</v>
      </c>
      <c r="D54" t="s">
        <v>38</v>
      </c>
      <c r="E54" s="3" t="str">
        <f t="shared" si="21"/>
        <v>valentam</v>
      </c>
      <c r="F54" t="s">
        <v>28</v>
      </c>
      <c r="G54" s="3" t="str">
        <f t="shared" ca="1" si="9"/>
        <v>a6v*a</v>
      </c>
      <c r="H54" s="3">
        <f t="shared" ca="1" si="1"/>
        <v>6</v>
      </c>
      <c r="I54" s="3" t="str">
        <f t="shared" ca="1" si="10"/>
        <v>a</v>
      </c>
      <c r="J54" s="3">
        <f t="shared" ca="1" si="2"/>
        <v>1</v>
      </c>
      <c r="K54" s="3" t="str">
        <f t="shared" si="11"/>
        <v>l</v>
      </c>
      <c r="L54" s="3">
        <f t="shared" ca="1" si="4"/>
        <v>2</v>
      </c>
      <c r="M54" s="3" t="str">
        <f t="shared" ca="1" si="12"/>
        <v>v</v>
      </c>
      <c r="N54" s="3" t="str">
        <f t="shared" ca="1" si="13"/>
        <v>*</v>
      </c>
      <c r="O54" s="3" t="str">
        <f t="shared" ca="1" si="14"/>
        <v>a</v>
      </c>
      <c r="P54" s="3" t="s">
        <v>1</v>
      </c>
      <c r="Q54" s="3" t="s">
        <v>2</v>
      </c>
      <c r="R54" s="3" t="s">
        <v>3</v>
      </c>
      <c r="S54" s="3" t="s">
        <v>4</v>
      </c>
      <c r="T54" s="3" t="str">
        <f t="shared" ca="1" si="15"/>
        <v>net user  valentam a6v*a /add  /fullname:"Valenta Martin" /comment:"5.B" /domain</v>
      </c>
      <c r="U54" s="3" t="str">
        <f t="shared" ref="U54" si="22">"mkdir d:\data\home\"&amp;E54</f>
        <v>mkdir d:\data\home\valentam</v>
      </c>
      <c r="V54" s="3" t="str">
        <f t="shared" ref="V54" si="23">"net share "&amp;E54&amp;"$ /Delete"</f>
        <v>net share valentam$ /Delete</v>
      </c>
      <c r="W54" s="3" t="str">
        <f t="shared" ref="W54" si="24">"net share "&amp;E54&amp;"$=d:\data\home\"&amp;E54&amp;" /GRANT:Everyone,Full"</f>
        <v>net share valentam$=d:\data\home\valentam /GRANT:Everyone,Full</v>
      </c>
      <c r="X54" s="3" t="str">
        <f t="shared" ref="X54" si="25">"icacls d:\data\home\"&amp;E54&amp;" /GRANT  "&amp;E54&amp;":(OI)(CI)F /inheritance:e"</f>
        <v>icacls d:\data\home\valentam /GRANT  valentam:(OI)(CI)F /inheritance:e</v>
      </c>
      <c r="Y54" s="3" t="str">
        <f t="shared" ref="Y54" si="26">"net group 2stupen_osobni"&amp;" "&amp;E54&amp;" /ADD  /DOMAIN"</f>
        <v>net group 2stupen_osobni valentam /ADD  /DOMAIN</v>
      </c>
      <c r="Z54" s="3"/>
    </row>
    <row r="55" spans="1:26" x14ac:dyDescent="0.25">
      <c r="A55" s="1"/>
      <c r="B55" s="1"/>
      <c r="C55" s="1"/>
      <c r="D55" s="1"/>
      <c r="E55" s="3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1"/>
      <c r="B56" s="1"/>
      <c r="C56" s="1"/>
      <c r="D56" s="1"/>
      <c r="E56" s="3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1"/>
      <c r="B57" s="1"/>
      <c r="C57" s="1"/>
      <c r="D57" s="1"/>
      <c r="E57" s="3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1"/>
      <c r="B58" s="1"/>
      <c r="C58" s="1"/>
      <c r="D58" s="1"/>
      <c r="E58" s="3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1"/>
      <c r="B59" s="1"/>
      <c r="C59" s="1"/>
      <c r="D59" s="1"/>
      <c r="E59" s="3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1"/>
      <c r="B60" s="1"/>
      <c r="C60" s="1"/>
      <c r="D60" s="1"/>
      <c r="E60" s="3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1"/>
      <c r="B61" s="1"/>
      <c r="C61" s="1"/>
      <c r="D61" s="1"/>
      <c r="E61" s="3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1"/>
      <c r="B62" s="1"/>
      <c r="C62" s="1"/>
      <c r="D62" s="1"/>
      <c r="E62" s="3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1"/>
      <c r="B63" s="1"/>
      <c r="C63" s="1"/>
      <c r="D63" s="1"/>
      <c r="E63" s="3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1"/>
      <c r="B64" s="1"/>
      <c r="C64" s="1"/>
      <c r="D64" s="1"/>
      <c r="E64" s="3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6" x14ac:dyDescent="0.25">
      <c r="A65" s="1"/>
      <c r="C65" s="1"/>
      <c r="D65" s="1"/>
      <c r="F65" s="1"/>
    </row>
    <row r="66" spans="1:6" x14ac:dyDescent="0.25">
      <c r="A66" s="1"/>
      <c r="C66" s="1"/>
      <c r="D66" s="1"/>
      <c r="F66" s="1"/>
    </row>
    <row r="67" spans="1:6" x14ac:dyDescent="0.25">
      <c r="A67" s="1"/>
      <c r="B67" s="1"/>
      <c r="C67" s="1"/>
      <c r="D67" s="1"/>
      <c r="F67" s="1"/>
    </row>
    <row r="68" spans="1:6" x14ac:dyDescent="0.25">
      <c r="A68" s="1"/>
      <c r="B68" s="1"/>
      <c r="C68" s="1"/>
      <c r="D68" s="1"/>
      <c r="F68" s="1"/>
    </row>
    <row r="69" spans="1:6" x14ac:dyDescent="0.25">
      <c r="A69" s="1"/>
      <c r="B69" s="1"/>
      <c r="C69" s="1"/>
      <c r="D69" s="1"/>
      <c r="F69" s="1"/>
    </row>
    <row r="70" spans="1:6" x14ac:dyDescent="0.25">
      <c r="A70" s="1"/>
      <c r="B70" s="1"/>
      <c r="C70" s="1"/>
      <c r="D70" s="1"/>
      <c r="F70" s="1"/>
    </row>
    <row r="71" spans="1:6" x14ac:dyDescent="0.25">
      <c r="A71" s="1"/>
      <c r="B71" s="1"/>
      <c r="C71" s="1"/>
      <c r="D71" s="1"/>
      <c r="F71" s="1"/>
    </row>
    <row r="72" spans="1:6" x14ac:dyDescent="0.25">
      <c r="A72" s="1"/>
      <c r="B72" s="1"/>
      <c r="C72" s="1"/>
      <c r="D72" s="1"/>
      <c r="F72" s="1"/>
    </row>
    <row r="73" spans="1:6" x14ac:dyDescent="0.25">
      <c r="A73" s="1"/>
      <c r="B73" s="1"/>
      <c r="C73" s="1"/>
      <c r="D73" s="1"/>
      <c r="F73" s="1"/>
    </row>
    <row r="74" spans="1:6" x14ac:dyDescent="0.25">
      <c r="A74" s="1"/>
      <c r="B74" s="1"/>
      <c r="C74" s="1"/>
      <c r="D74" s="1"/>
      <c r="F74" s="1"/>
    </row>
    <row r="75" spans="1:6" x14ac:dyDescent="0.25">
      <c r="A75" s="1"/>
      <c r="B75" s="1"/>
      <c r="C75" s="1"/>
      <c r="D75" s="1"/>
      <c r="F75" s="1"/>
    </row>
    <row r="76" spans="1:6" x14ac:dyDescent="0.25">
      <c r="A76" s="1"/>
      <c r="B76" s="1"/>
      <c r="C76" s="1"/>
      <c r="D76" s="1"/>
      <c r="F76" s="1"/>
    </row>
    <row r="77" spans="1:6" x14ac:dyDescent="0.25">
      <c r="A77" s="1"/>
      <c r="B77" s="1"/>
      <c r="C77" s="1"/>
      <c r="D77" s="1"/>
      <c r="F77" s="1"/>
    </row>
    <row r="78" spans="1:6" x14ac:dyDescent="0.25">
      <c r="A78" s="1"/>
      <c r="B78" s="1"/>
      <c r="C78" s="1"/>
      <c r="D78" s="1"/>
      <c r="F78" s="1"/>
    </row>
    <row r="79" spans="1:6" x14ac:dyDescent="0.25">
      <c r="A79" s="1"/>
      <c r="B79" s="1"/>
      <c r="C79" s="1"/>
      <c r="D79" s="1"/>
      <c r="F79" s="1"/>
    </row>
    <row r="80" spans="1:6" x14ac:dyDescent="0.25">
      <c r="A80" s="1"/>
      <c r="B80" s="1"/>
      <c r="C80" s="1"/>
      <c r="D80" s="1"/>
      <c r="F80" s="1"/>
    </row>
    <row r="81" spans="1:6" x14ac:dyDescent="0.25">
      <c r="A81" s="1"/>
      <c r="B81" s="1"/>
      <c r="C81" s="1"/>
      <c r="D81" s="1"/>
      <c r="F81" s="1"/>
    </row>
    <row r="82" spans="1:6" x14ac:dyDescent="0.25">
      <c r="A82" s="1"/>
      <c r="B82" s="1"/>
      <c r="C82" s="1"/>
      <c r="D82" s="1"/>
      <c r="F82" s="1"/>
    </row>
    <row r="83" spans="1:6" x14ac:dyDescent="0.25">
      <c r="A83" s="1"/>
      <c r="B83" s="1"/>
      <c r="C83" s="1"/>
      <c r="D83" s="1"/>
      <c r="F83" s="1"/>
    </row>
    <row r="84" spans="1:6" x14ac:dyDescent="0.25">
      <c r="A84" s="1"/>
      <c r="B84" s="1"/>
      <c r="C84" s="1"/>
      <c r="D84" s="1"/>
      <c r="F84" s="1"/>
    </row>
  </sheetData>
  <mergeCells count="1">
    <mergeCell ref="A1:Y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opLeftCell="A20" workbookViewId="0">
      <selection activeCell="A40" sqref="A40"/>
    </sheetView>
  </sheetViews>
  <sheetFormatPr defaultRowHeight="15" x14ac:dyDescent="0.25"/>
  <cols>
    <col min="1" max="1" width="25" customWidth="1"/>
    <col min="2" max="2" width="32.7109375" customWidth="1"/>
    <col min="3" max="3" width="17.5703125" customWidth="1"/>
    <col min="4" max="4" width="21.7109375" customWidth="1"/>
    <col min="5" max="5" width="16.7109375" customWidth="1"/>
    <col min="8" max="8" width="2.7109375" customWidth="1"/>
    <col min="9" max="9" width="3.42578125" customWidth="1"/>
    <col min="10" max="10" width="3.140625" customWidth="1"/>
    <col min="11" max="11" width="2.7109375" customWidth="1"/>
    <col min="12" max="12" width="3.85546875" customWidth="1"/>
    <col min="13" max="13" width="3.7109375" customWidth="1"/>
    <col min="14" max="14" width="3.5703125" customWidth="1"/>
    <col min="15" max="15" width="3.28515625" customWidth="1"/>
    <col min="16" max="16" width="4.5703125" customWidth="1"/>
    <col min="17" max="17" width="3.7109375" customWidth="1"/>
    <col min="18" max="18" width="2.7109375" customWidth="1"/>
    <col min="19" max="19" width="3" customWidth="1"/>
    <col min="20" max="21" width="4.140625" customWidth="1"/>
    <col min="22" max="22" width="2.85546875" customWidth="1"/>
    <col min="23" max="23" width="3" customWidth="1"/>
    <col min="24" max="24" width="45.140625" customWidth="1"/>
    <col min="25" max="25" width="53.5703125" customWidth="1"/>
    <col min="26" max="26" width="51.85546875" customWidth="1"/>
  </cols>
  <sheetData>
    <row r="1" spans="1:29" s="7" customFormat="1" ht="90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9" s="3" customFormat="1" x14ac:dyDescent="0.25">
      <c r="A2" s="6" t="s">
        <v>19</v>
      </c>
      <c r="B2" s="6" t="s">
        <v>18</v>
      </c>
      <c r="C2" s="6" t="s">
        <v>20</v>
      </c>
      <c r="D2" s="6" t="s">
        <v>21</v>
      </c>
      <c r="E2" s="7" t="s">
        <v>22</v>
      </c>
      <c r="F2" s="6" t="s">
        <v>23</v>
      </c>
      <c r="G2" s="7" t="s">
        <v>24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9" s="3" customFormat="1" x14ac:dyDescent="0.25">
      <c r="A3" t="s">
        <v>30</v>
      </c>
      <c r="B3" t="s">
        <v>31</v>
      </c>
      <c r="C3" t="s">
        <v>30</v>
      </c>
      <c r="D3" t="s">
        <v>31</v>
      </c>
      <c r="E3" s="3" t="str">
        <f>LOWER(CONCATENATE(MID(B3,1,1),A3))</f>
        <v>tbursa</v>
      </c>
      <c r="F3" t="s">
        <v>32</v>
      </c>
      <c r="G3" s="3" t="str">
        <f t="shared" ref="G3" ca="1" si="0">I3&amp;L3&amp;M3&amp;N3&amp;O3</f>
        <v>d1t/B</v>
      </c>
      <c r="H3" s="3">
        <f t="shared" ref="H3:H52" ca="1" si="1">RANDBETWEEN(1,9)</f>
        <v>4</v>
      </c>
      <c r="I3" s="3" t="str">
        <f t="shared" ref="I3" si="2">MID(B3,3,1)</f>
        <v>d</v>
      </c>
      <c r="J3" s="3">
        <f t="shared" ref="J3:J52" ca="1" si="3">RANDBETWEEN(1,9)</f>
        <v>1</v>
      </c>
      <c r="K3" s="3" t="str">
        <f t="shared" ref="K3" si="4">MID(E3,3,1)</f>
        <v>u</v>
      </c>
      <c r="L3" s="3">
        <f t="shared" ref="L3:L52" ca="1" si="5">RANDBETWEEN(1,4)</f>
        <v>1</v>
      </c>
      <c r="M3" s="3" t="str">
        <f t="shared" ref="M3" ca="1" si="6">MID(E3,L3,1)</f>
        <v>t</v>
      </c>
      <c r="N3" s="3" t="str">
        <f t="shared" ref="N3" ca="1" si="7">MID(P3,L3,1)</f>
        <v>/</v>
      </c>
      <c r="O3" s="3" t="str">
        <f t="shared" ref="O3" ca="1" si="8">MID(A3,L3,1)</f>
        <v>B</v>
      </c>
      <c r="P3" s="3" t="s">
        <v>1</v>
      </c>
      <c r="Q3" s="3" t="s">
        <v>2</v>
      </c>
      <c r="R3" s="3" t="s">
        <v>3</v>
      </c>
      <c r="S3" s="3" t="s">
        <v>4</v>
      </c>
      <c r="T3" s="3" t="str">
        <f t="shared" ref="T3" ca="1" si="9">CONCATENATE(Q3," ",E3," ",G3," ",R3,(CHAR(34)),C3," ",B3,(CHAR(34))," ",S3,(CHAR(34)),"Zak - "&amp;F3,(CHAR(34))," /domain")</f>
        <v>net user  tbursa d1t/B /add  /fullname:"Bursa Tadeas" /comment:"Zak - 9.A" /domain</v>
      </c>
      <c r="U3" s="3" t="str">
        <f t="shared" ref="U3" si="10">"mkdir d:\data\home\"&amp;E3</f>
        <v>mkdir d:\data\home\tbursa</v>
      </c>
      <c r="V3" s="3" t="str">
        <f t="shared" ref="V3" si="11">"net share "&amp;E3&amp;"$=d:\data\home\"&amp;E3</f>
        <v>net share tbursa$=d:\data\home\tbursa</v>
      </c>
      <c r="W3" s="3" t="str">
        <f t="shared" ref="W3" si="12">"xcacls d:\data\home\"&amp;E3&amp;" /T /E /G  "&amp;E3&amp;":EWD  /Y"</f>
        <v>xcacls d:\data\home\tbursa /T /E /G  tbursa:EWD  /Y</v>
      </c>
      <c r="X3" s="3" t="str">
        <f t="shared" ref="X3" si="13">"net group 2stupen_osobni"&amp;" "&amp;E3&amp;" /ADD  /DOMAIN"</f>
        <v>net group 2stupen_osobni tbursa /ADD  /DOMAIN</v>
      </c>
      <c r="Y3" s="3" t="str">
        <f>"move"&amp;" "&amp;E3&amp;" __SMAZAT__\"&amp;E3</f>
        <v>move tbursa __SMAZAT__\tbursa</v>
      </c>
    </row>
    <row r="4" spans="1:29" x14ac:dyDescent="0.25">
      <c r="A4" t="s">
        <v>33</v>
      </c>
      <c r="B4" t="s">
        <v>5</v>
      </c>
      <c r="C4" t="s">
        <v>33</v>
      </c>
      <c r="D4" t="s">
        <v>5</v>
      </c>
      <c r="E4" s="3" t="str">
        <f t="shared" ref="E4:E52" si="14">LOWER(CONCATENATE(MID(B4,1,1),A4))</f>
        <v>ddockalova</v>
      </c>
      <c r="F4" t="s">
        <v>32</v>
      </c>
      <c r="G4" s="3" t="str">
        <f t="shared" ref="G4:G52" ca="1" si="15">I4&amp;L4&amp;M4&amp;N4&amp;O4</f>
        <v>n3o+c</v>
      </c>
      <c r="H4" s="3">
        <f t="shared" ca="1" si="1"/>
        <v>2</v>
      </c>
      <c r="I4" s="3" t="str">
        <f t="shared" ref="I4:I52" si="16">MID(B4,3,1)</f>
        <v>n</v>
      </c>
      <c r="J4" s="3">
        <f t="shared" ca="1" si="3"/>
        <v>4</v>
      </c>
      <c r="K4" s="3" t="str">
        <f t="shared" ref="K4:K52" si="17">MID(E4,3,1)</f>
        <v>o</v>
      </c>
      <c r="L4" s="3">
        <f t="shared" ca="1" si="5"/>
        <v>3</v>
      </c>
      <c r="M4" s="3" t="str">
        <f t="shared" ref="M4:M52" ca="1" si="18">MID(E4,L4,1)</f>
        <v>o</v>
      </c>
      <c r="N4" s="3" t="str">
        <f t="shared" ref="N4:N52" ca="1" si="19">MID(P4,L4,1)</f>
        <v>+</v>
      </c>
      <c r="O4" s="3" t="str">
        <f t="shared" ref="O4:O52" ca="1" si="20">MID(A4,L4,1)</f>
        <v>c</v>
      </c>
      <c r="P4" s="3" t="s">
        <v>1</v>
      </c>
      <c r="Q4" s="3" t="s">
        <v>2</v>
      </c>
      <c r="R4" s="3" t="s">
        <v>3</v>
      </c>
      <c r="S4" s="3" t="s">
        <v>4</v>
      </c>
      <c r="T4" s="3" t="str">
        <f t="shared" ref="T4:T52" ca="1" si="21">CONCATENATE(Q4," ",E4," ",G4," ",R4,(CHAR(34)),C4," ",B4,(CHAR(34))," ",S4,(CHAR(34)),"Zak - "&amp;F4,(CHAR(34))," /domain")</f>
        <v>net user  ddockalova n3o+c /add  /fullname:"Dockalova Daniela" /comment:"Zak - 9.A" /domain</v>
      </c>
      <c r="U4" s="3" t="str">
        <f t="shared" ref="U4:U52" si="22">"mkdir d:\data\home\"&amp;E4</f>
        <v>mkdir d:\data\home\ddockalova</v>
      </c>
      <c r="V4" s="3" t="str">
        <f t="shared" ref="V4:V52" si="23">"net share "&amp;E4&amp;"$=d:\data\home\"&amp;E4</f>
        <v>net share ddockalova$=d:\data\home\ddockalova</v>
      </c>
      <c r="W4" s="3" t="str">
        <f t="shared" ref="W4:W52" si="24">"xcacls d:\data\home\"&amp;E4&amp;" /T /E /G  "&amp;E4&amp;":EWD  /Y"</f>
        <v>xcacls d:\data\home\ddockalova /T /E /G  ddockalova:EWD  /Y</v>
      </c>
      <c r="X4" s="3" t="str">
        <f t="shared" ref="X4:X52" si="25">"net group 2stupen_osobni"&amp;" "&amp;E4&amp;" /ADD  /DOMAIN"</f>
        <v>net group 2stupen_osobni ddockalova /ADD  /DOMAIN</v>
      </c>
      <c r="Y4" s="3" t="str">
        <f t="shared" ref="Y4:Y52" si="26">"move"&amp;" "&amp;E4&amp;" __SMAZAT__\"&amp;E4</f>
        <v>move ddockalova __SMAZAT__\ddockalova</v>
      </c>
    </row>
    <row r="5" spans="1:29" x14ac:dyDescent="0.25">
      <c r="A5" t="s">
        <v>34</v>
      </c>
      <c r="B5" t="s">
        <v>12</v>
      </c>
      <c r="C5" t="s">
        <v>34</v>
      </c>
      <c r="D5" t="s">
        <v>12</v>
      </c>
      <c r="E5" s="3" t="str">
        <f t="shared" si="14"/>
        <v>vdoubal</v>
      </c>
      <c r="F5" t="s">
        <v>32</v>
      </c>
      <c r="G5" s="3" t="str">
        <f t="shared" ca="1" si="15"/>
        <v>j2d*o</v>
      </c>
      <c r="H5" s="3">
        <f t="shared" ca="1" si="1"/>
        <v>3</v>
      </c>
      <c r="I5" s="3" t="str">
        <f t="shared" si="16"/>
        <v>j</v>
      </c>
      <c r="J5" s="3">
        <f t="shared" ca="1" si="3"/>
        <v>9</v>
      </c>
      <c r="K5" s="3" t="str">
        <f t="shared" si="17"/>
        <v>o</v>
      </c>
      <c r="L5" s="3">
        <f t="shared" ca="1" si="5"/>
        <v>2</v>
      </c>
      <c r="M5" s="3" t="str">
        <f t="shared" ca="1" si="18"/>
        <v>d</v>
      </c>
      <c r="N5" s="3" t="str">
        <f t="shared" ca="1" si="19"/>
        <v>*</v>
      </c>
      <c r="O5" s="3" t="str">
        <f t="shared" ca="1" si="20"/>
        <v>o</v>
      </c>
      <c r="P5" s="3" t="s">
        <v>1</v>
      </c>
      <c r="Q5" s="3" t="s">
        <v>2</v>
      </c>
      <c r="R5" s="3" t="s">
        <v>3</v>
      </c>
      <c r="S5" s="3" t="s">
        <v>4</v>
      </c>
      <c r="T5" s="3" t="str">
        <f t="shared" ca="1" si="21"/>
        <v>net user  vdoubal j2d*o /add  /fullname:"Doubal Vojtech" /comment:"Zak - 9.A" /domain</v>
      </c>
      <c r="U5" s="3" t="str">
        <f t="shared" si="22"/>
        <v>mkdir d:\data\home\vdoubal</v>
      </c>
      <c r="V5" s="3" t="str">
        <f t="shared" si="23"/>
        <v>net share vdoubal$=d:\data\home\vdoubal</v>
      </c>
      <c r="W5" s="3" t="str">
        <f t="shared" si="24"/>
        <v>xcacls d:\data\home\vdoubal /T /E /G  vdoubal:EWD  /Y</v>
      </c>
      <c r="X5" s="3" t="str">
        <f t="shared" si="25"/>
        <v>net group 2stupen_osobni vdoubal /ADD  /DOMAIN</v>
      </c>
      <c r="Y5" s="3" t="str">
        <f t="shared" si="26"/>
        <v>move vdoubal __SMAZAT__\vdoubal</v>
      </c>
      <c r="Z5" s="3"/>
      <c r="AA5" s="3"/>
      <c r="AB5" s="3"/>
      <c r="AC5" s="3"/>
    </row>
    <row r="6" spans="1:29" x14ac:dyDescent="0.25">
      <c r="A6" t="s">
        <v>35</v>
      </c>
      <c r="B6" t="s">
        <v>36</v>
      </c>
      <c r="C6" t="s">
        <v>35</v>
      </c>
      <c r="D6" t="s">
        <v>36</v>
      </c>
      <c r="E6" s="3" t="str">
        <f t="shared" si="14"/>
        <v>jdvorsky</v>
      </c>
      <c r="F6" t="s">
        <v>32</v>
      </c>
      <c r="G6" s="3" t="str">
        <f t="shared" ca="1" si="15"/>
        <v>s2d*v</v>
      </c>
      <c r="H6" s="3">
        <f t="shared" ca="1" si="1"/>
        <v>5</v>
      </c>
      <c r="I6" s="3" t="str">
        <f t="shared" si="16"/>
        <v>s</v>
      </c>
      <c r="J6" s="3">
        <f t="shared" ca="1" si="3"/>
        <v>5</v>
      </c>
      <c r="K6" s="3" t="str">
        <f t="shared" si="17"/>
        <v>v</v>
      </c>
      <c r="L6" s="3">
        <f t="shared" ca="1" si="5"/>
        <v>2</v>
      </c>
      <c r="M6" s="3" t="str">
        <f t="shared" ca="1" si="18"/>
        <v>d</v>
      </c>
      <c r="N6" s="3" t="str">
        <f t="shared" ca="1" si="19"/>
        <v>*</v>
      </c>
      <c r="O6" s="3" t="str">
        <f t="shared" ca="1" si="20"/>
        <v>v</v>
      </c>
      <c r="P6" s="3" t="s">
        <v>1</v>
      </c>
      <c r="Q6" s="3" t="s">
        <v>2</v>
      </c>
      <c r="R6" s="3" t="s">
        <v>3</v>
      </c>
      <c r="S6" s="3" t="s">
        <v>4</v>
      </c>
      <c r="T6" s="3" t="str">
        <f t="shared" ca="1" si="21"/>
        <v>net user  jdvorsky s2d*v /add  /fullname:"Dvorsky Josef" /comment:"Zak - 9.A" /domain</v>
      </c>
      <c r="U6" s="3" t="str">
        <f t="shared" si="22"/>
        <v>mkdir d:\data\home\jdvorsky</v>
      </c>
      <c r="V6" s="3" t="str">
        <f t="shared" si="23"/>
        <v>net share jdvorsky$=d:\data\home\jdvorsky</v>
      </c>
      <c r="W6" s="3" t="str">
        <f t="shared" si="24"/>
        <v>xcacls d:\data\home\jdvorsky /T /E /G  jdvorsky:EWD  /Y</v>
      </c>
      <c r="X6" s="3" t="str">
        <f t="shared" si="25"/>
        <v>net group 2stupen_osobni jdvorsky /ADD  /DOMAIN</v>
      </c>
      <c r="Y6" s="3" t="str">
        <f t="shared" si="26"/>
        <v>move jdvorsky __SMAZAT__\jdvorsky</v>
      </c>
    </row>
    <row r="7" spans="1:29" x14ac:dyDescent="0.25">
      <c r="A7" t="s">
        <v>37</v>
      </c>
      <c r="B7" t="s">
        <v>38</v>
      </c>
      <c r="C7" t="s">
        <v>37</v>
      </c>
      <c r="D7" t="s">
        <v>38</v>
      </c>
      <c r="E7" s="3" t="str">
        <f t="shared" si="14"/>
        <v>mfischer</v>
      </c>
      <c r="F7" t="s">
        <v>32</v>
      </c>
      <c r="G7" s="3" t="str">
        <f t="shared" ca="1" si="15"/>
        <v>r2f*i</v>
      </c>
      <c r="H7" s="3">
        <f t="shared" ca="1" si="1"/>
        <v>8</v>
      </c>
      <c r="I7" s="3" t="str">
        <f t="shared" si="16"/>
        <v>r</v>
      </c>
      <c r="J7" s="3">
        <f t="shared" ca="1" si="3"/>
        <v>5</v>
      </c>
      <c r="K7" s="3" t="str">
        <f t="shared" si="17"/>
        <v>i</v>
      </c>
      <c r="L7" s="3">
        <f t="shared" ca="1" si="5"/>
        <v>2</v>
      </c>
      <c r="M7" s="3" t="str">
        <f t="shared" ca="1" si="18"/>
        <v>f</v>
      </c>
      <c r="N7" s="3" t="str">
        <f t="shared" ca="1" si="19"/>
        <v>*</v>
      </c>
      <c r="O7" s="3" t="str">
        <f t="shared" ca="1" si="20"/>
        <v>i</v>
      </c>
      <c r="P7" s="3" t="s">
        <v>1</v>
      </c>
      <c r="Q7" s="3" t="s">
        <v>2</v>
      </c>
      <c r="R7" s="3" t="s">
        <v>3</v>
      </c>
      <c r="S7" s="3" t="s">
        <v>4</v>
      </c>
      <c r="T7" s="3" t="str">
        <f t="shared" ca="1" si="21"/>
        <v>net user  mfischer r2f*i /add  /fullname:"Fischer Martin" /comment:"Zak - 9.A" /domain</v>
      </c>
      <c r="U7" s="3" t="str">
        <f t="shared" si="22"/>
        <v>mkdir d:\data\home\mfischer</v>
      </c>
      <c r="V7" s="3" t="str">
        <f t="shared" si="23"/>
        <v>net share mfischer$=d:\data\home\mfischer</v>
      </c>
      <c r="W7" s="3" t="str">
        <f t="shared" si="24"/>
        <v>xcacls d:\data\home\mfischer /T /E /G  mfischer:EWD  /Y</v>
      </c>
      <c r="X7" s="3" t="str">
        <f t="shared" si="25"/>
        <v>net group 2stupen_osobni mfischer /ADD  /DOMAIN</v>
      </c>
      <c r="Y7" s="3" t="str">
        <f t="shared" si="26"/>
        <v>move mfischer __SMAZAT__\mfischer</v>
      </c>
    </row>
    <row r="8" spans="1:29" x14ac:dyDescent="0.25">
      <c r="A8" t="s">
        <v>39</v>
      </c>
      <c r="B8" t="s">
        <v>13</v>
      </c>
      <c r="C8" t="s">
        <v>39</v>
      </c>
      <c r="D8" t="s">
        <v>13</v>
      </c>
      <c r="E8" s="3" t="str">
        <f t="shared" si="14"/>
        <v>lfranek</v>
      </c>
      <c r="F8" t="s">
        <v>32</v>
      </c>
      <c r="G8" s="3" t="str">
        <f t="shared" ca="1" si="15"/>
        <v>k4a-n</v>
      </c>
      <c r="H8" s="3">
        <f t="shared" ca="1" si="1"/>
        <v>5</v>
      </c>
      <c r="I8" s="3" t="str">
        <f t="shared" si="16"/>
        <v>k</v>
      </c>
      <c r="J8" s="3">
        <f t="shared" ca="1" si="3"/>
        <v>2</v>
      </c>
      <c r="K8" s="3" t="str">
        <f t="shared" si="17"/>
        <v>r</v>
      </c>
      <c r="L8" s="3">
        <f t="shared" ca="1" si="5"/>
        <v>4</v>
      </c>
      <c r="M8" s="3" t="str">
        <f t="shared" ca="1" si="18"/>
        <v>a</v>
      </c>
      <c r="N8" s="3" t="str">
        <f t="shared" ca="1" si="19"/>
        <v>-</v>
      </c>
      <c r="O8" s="3" t="str">
        <f t="shared" ca="1" si="20"/>
        <v>n</v>
      </c>
      <c r="P8" s="3" t="s">
        <v>1</v>
      </c>
      <c r="Q8" s="3" t="s">
        <v>2</v>
      </c>
      <c r="R8" s="3" t="s">
        <v>3</v>
      </c>
      <c r="S8" s="3" t="s">
        <v>4</v>
      </c>
      <c r="T8" s="3" t="str">
        <f t="shared" ca="1" si="21"/>
        <v>net user  lfranek k4a-n /add  /fullname:"Franek Lukas" /comment:"Zak - 9.A" /domain</v>
      </c>
      <c r="U8" s="3" t="str">
        <f t="shared" si="22"/>
        <v>mkdir d:\data\home\lfranek</v>
      </c>
      <c r="V8" s="3" t="str">
        <f t="shared" si="23"/>
        <v>net share lfranek$=d:\data\home\lfranek</v>
      </c>
      <c r="W8" s="3" t="str">
        <f t="shared" si="24"/>
        <v>xcacls d:\data\home\lfranek /T /E /G  lfranek:EWD  /Y</v>
      </c>
      <c r="X8" s="3" t="str">
        <f t="shared" si="25"/>
        <v>net group 2stupen_osobni lfranek /ADD  /DOMAIN</v>
      </c>
      <c r="Y8" s="3" t="str">
        <f t="shared" si="26"/>
        <v>move lfranek __SMAZAT__\lfranek</v>
      </c>
    </row>
    <row r="9" spans="1:29" s="4" customFormat="1" x14ac:dyDescent="0.25">
      <c r="A9" t="s">
        <v>40</v>
      </c>
      <c r="B9" t="s">
        <v>41</v>
      </c>
      <c r="C9" t="s">
        <v>40</v>
      </c>
      <c r="D9" t="s">
        <v>41</v>
      </c>
      <c r="E9" s="3" t="str">
        <f t="shared" si="14"/>
        <v>mhouska</v>
      </c>
      <c r="F9" t="s">
        <v>32</v>
      </c>
      <c r="G9" s="3" t="str">
        <f t="shared" ca="1" si="15"/>
        <v>c3o+u</v>
      </c>
      <c r="H9" s="3">
        <f t="shared" ca="1" si="1"/>
        <v>6</v>
      </c>
      <c r="I9" s="3" t="str">
        <f t="shared" si="16"/>
        <v>c</v>
      </c>
      <c r="J9" s="3">
        <f t="shared" ca="1" si="3"/>
        <v>8</v>
      </c>
      <c r="K9" s="3" t="str">
        <f t="shared" si="17"/>
        <v>o</v>
      </c>
      <c r="L9" s="3">
        <f t="shared" ca="1" si="5"/>
        <v>3</v>
      </c>
      <c r="M9" s="3" t="str">
        <f t="shared" ca="1" si="18"/>
        <v>o</v>
      </c>
      <c r="N9" s="3" t="str">
        <f t="shared" ca="1" si="19"/>
        <v>+</v>
      </c>
      <c r="O9" s="3" t="str">
        <f t="shared" ca="1" si="20"/>
        <v>u</v>
      </c>
      <c r="P9" s="3" t="s">
        <v>1</v>
      </c>
      <c r="Q9" s="3" t="s">
        <v>2</v>
      </c>
      <c r="R9" s="3" t="s">
        <v>3</v>
      </c>
      <c r="S9" s="3" t="s">
        <v>4</v>
      </c>
      <c r="T9" s="3" t="str">
        <f t="shared" ca="1" si="21"/>
        <v>net user  mhouska c3o+u /add  /fullname:"Houska Michal" /comment:"Zak - 9.A" /domain</v>
      </c>
      <c r="U9" s="3" t="str">
        <f t="shared" si="22"/>
        <v>mkdir d:\data\home\mhouska</v>
      </c>
      <c r="V9" s="3" t="str">
        <f t="shared" si="23"/>
        <v>net share mhouska$=d:\data\home\mhouska</v>
      </c>
      <c r="W9" s="3" t="str">
        <f t="shared" si="24"/>
        <v>xcacls d:\data\home\mhouska /T /E /G  mhouska:EWD  /Y</v>
      </c>
      <c r="X9" s="3" t="str">
        <f t="shared" si="25"/>
        <v>net group 2stupen_osobni mhouska /ADD  /DOMAIN</v>
      </c>
      <c r="Y9" s="3" t="str">
        <f t="shared" si="26"/>
        <v>move mhouska __SMAZAT__\mhouska</v>
      </c>
    </row>
    <row r="10" spans="1:29" x14ac:dyDescent="0.25">
      <c r="A10" t="s">
        <v>42</v>
      </c>
      <c r="B10" t="s">
        <v>13</v>
      </c>
      <c r="C10" t="s">
        <v>42</v>
      </c>
      <c r="D10" t="s">
        <v>13</v>
      </c>
      <c r="E10" s="3" t="str">
        <f t="shared" si="14"/>
        <v>lhylas</v>
      </c>
      <c r="F10" t="s">
        <v>32</v>
      </c>
      <c r="G10" s="3" t="str">
        <f t="shared" ca="1" si="15"/>
        <v>k3y+l</v>
      </c>
      <c r="H10" s="3">
        <f t="shared" ca="1" si="1"/>
        <v>5</v>
      </c>
      <c r="I10" s="3" t="str">
        <f t="shared" si="16"/>
        <v>k</v>
      </c>
      <c r="J10" s="3">
        <f t="shared" ca="1" si="3"/>
        <v>8</v>
      </c>
      <c r="K10" s="3" t="str">
        <f t="shared" si="17"/>
        <v>y</v>
      </c>
      <c r="L10" s="3">
        <f t="shared" ca="1" si="5"/>
        <v>3</v>
      </c>
      <c r="M10" s="3" t="str">
        <f t="shared" ca="1" si="18"/>
        <v>y</v>
      </c>
      <c r="N10" s="3" t="str">
        <f t="shared" ca="1" si="19"/>
        <v>+</v>
      </c>
      <c r="O10" s="3" t="str">
        <f t="shared" ca="1" si="20"/>
        <v>l</v>
      </c>
      <c r="P10" s="3" t="s">
        <v>1</v>
      </c>
      <c r="Q10" s="3" t="s">
        <v>2</v>
      </c>
      <c r="R10" s="3" t="s">
        <v>3</v>
      </c>
      <c r="S10" s="3" t="s">
        <v>4</v>
      </c>
      <c r="T10" s="3" t="str">
        <f t="shared" ca="1" si="21"/>
        <v>net user  lhylas k3y+l /add  /fullname:"Hylas Lukas" /comment:"Zak - 9.A" /domain</v>
      </c>
      <c r="U10" s="3" t="str">
        <f t="shared" si="22"/>
        <v>mkdir d:\data\home\lhylas</v>
      </c>
      <c r="V10" s="3" t="str">
        <f t="shared" si="23"/>
        <v>net share lhylas$=d:\data\home\lhylas</v>
      </c>
      <c r="W10" s="3" t="str">
        <f t="shared" si="24"/>
        <v>xcacls d:\data\home\lhylas /T /E /G  lhylas:EWD  /Y</v>
      </c>
      <c r="X10" s="3" t="str">
        <f t="shared" si="25"/>
        <v>net group 2stupen_osobni lhylas /ADD  /DOMAIN</v>
      </c>
      <c r="Y10" s="3" t="str">
        <f t="shared" si="26"/>
        <v>move lhylas __SMAZAT__\lhylas</v>
      </c>
    </row>
    <row r="11" spans="1:29" s="4" customFormat="1" x14ac:dyDescent="0.25">
      <c r="A11" t="s">
        <v>6</v>
      </c>
      <c r="B11" t="s">
        <v>7</v>
      </c>
      <c r="C11" t="s">
        <v>6</v>
      </c>
      <c r="D11" t="s">
        <v>7</v>
      </c>
      <c r="E11" s="3" t="str">
        <f t="shared" si="14"/>
        <v>jkoudelka</v>
      </c>
      <c r="F11" t="s">
        <v>32</v>
      </c>
      <c r="G11" s="3" t="str">
        <f t="shared" ca="1" si="15"/>
        <v>n1j/K</v>
      </c>
      <c r="H11" s="3">
        <f t="shared" ca="1" si="1"/>
        <v>7</v>
      </c>
      <c r="I11" s="3" t="str">
        <f t="shared" si="16"/>
        <v>n</v>
      </c>
      <c r="J11" s="3">
        <f t="shared" ca="1" si="3"/>
        <v>5</v>
      </c>
      <c r="K11" s="3" t="str">
        <f t="shared" si="17"/>
        <v>o</v>
      </c>
      <c r="L11" s="3">
        <f t="shared" ca="1" si="5"/>
        <v>1</v>
      </c>
      <c r="M11" s="3" t="str">
        <f t="shared" ca="1" si="18"/>
        <v>j</v>
      </c>
      <c r="N11" s="3" t="str">
        <f t="shared" ca="1" si="19"/>
        <v>/</v>
      </c>
      <c r="O11" s="3" t="str">
        <f t="shared" ca="1" si="20"/>
        <v>K</v>
      </c>
      <c r="P11" s="3" t="s">
        <v>1</v>
      </c>
      <c r="Q11" s="3" t="s">
        <v>2</v>
      </c>
      <c r="R11" s="3" t="s">
        <v>3</v>
      </c>
      <c r="S11" s="3" t="s">
        <v>4</v>
      </c>
      <c r="T11" s="3" t="str">
        <f t="shared" ca="1" si="21"/>
        <v>net user  jkoudelka n1j/K /add  /fullname:"Koudelka Jan" /comment:"Zak - 9.A" /domain</v>
      </c>
      <c r="U11" s="3" t="str">
        <f t="shared" si="22"/>
        <v>mkdir d:\data\home\jkoudelka</v>
      </c>
      <c r="V11" s="3" t="str">
        <f t="shared" si="23"/>
        <v>net share jkoudelka$=d:\data\home\jkoudelka</v>
      </c>
      <c r="W11" s="3" t="str">
        <f t="shared" si="24"/>
        <v>xcacls d:\data\home\jkoudelka /T /E /G  jkoudelka:EWD  /Y</v>
      </c>
      <c r="X11" s="3" t="str">
        <f t="shared" si="25"/>
        <v>net group 2stupen_osobni jkoudelka /ADD  /DOMAIN</v>
      </c>
      <c r="Y11" s="3" t="str">
        <f t="shared" si="26"/>
        <v>move jkoudelka __SMAZAT__\jkoudelka</v>
      </c>
    </row>
    <row r="12" spans="1:29" x14ac:dyDescent="0.25">
      <c r="A12" t="s">
        <v>43</v>
      </c>
      <c r="B12" t="s">
        <v>8</v>
      </c>
      <c r="C12" t="s">
        <v>43</v>
      </c>
      <c r="D12" t="s">
        <v>8</v>
      </c>
      <c r="E12" s="3" t="str">
        <f t="shared" si="14"/>
        <v>pmajerech</v>
      </c>
      <c r="F12" t="s">
        <v>32</v>
      </c>
      <c r="G12" s="3" t="str">
        <f t="shared" ca="1" si="15"/>
        <v>t1p/M</v>
      </c>
      <c r="H12" s="3">
        <f t="shared" ca="1" si="1"/>
        <v>2</v>
      </c>
      <c r="I12" s="3" t="str">
        <f t="shared" si="16"/>
        <v>t</v>
      </c>
      <c r="J12" s="3">
        <f t="shared" ca="1" si="3"/>
        <v>5</v>
      </c>
      <c r="K12" s="3" t="str">
        <f t="shared" si="17"/>
        <v>a</v>
      </c>
      <c r="L12" s="3">
        <f t="shared" ca="1" si="5"/>
        <v>1</v>
      </c>
      <c r="M12" s="3" t="str">
        <f t="shared" ca="1" si="18"/>
        <v>p</v>
      </c>
      <c r="N12" s="3" t="str">
        <f t="shared" ca="1" si="19"/>
        <v>/</v>
      </c>
      <c r="O12" s="3" t="str">
        <f t="shared" ca="1" si="20"/>
        <v>M</v>
      </c>
      <c r="P12" s="3" t="s">
        <v>1</v>
      </c>
      <c r="Q12" s="3" t="s">
        <v>2</v>
      </c>
      <c r="R12" s="3" t="s">
        <v>3</v>
      </c>
      <c r="S12" s="3" t="s">
        <v>4</v>
      </c>
      <c r="T12" s="3" t="str">
        <f t="shared" ca="1" si="21"/>
        <v>net user  pmajerech t1p/M /add  /fullname:"Majerech Petr" /comment:"Zak - 9.A" /domain</v>
      </c>
      <c r="U12" s="3" t="str">
        <f t="shared" si="22"/>
        <v>mkdir d:\data\home\pmajerech</v>
      </c>
      <c r="V12" s="3" t="str">
        <f t="shared" si="23"/>
        <v>net share pmajerech$=d:\data\home\pmajerech</v>
      </c>
      <c r="W12" s="3" t="str">
        <f t="shared" si="24"/>
        <v>xcacls d:\data\home\pmajerech /T /E /G  pmajerech:EWD  /Y</v>
      </c>
      <c r="X12" s="3" t="str">
        <f t="shared" si="25"/>
        <v>net group 2stupen_osobni pmajerech /ADD  /DOMAIN</v>
      </c>
      <c r="Y12" s="3" t="str">
        <f t="shared" si="26"/>
        <v>move pmajerech __SMAZAT__\pmajerech</v>
      </c>
    </row>
    <row r="13" spans="1:29" x14ac:dyDescent="0.25">
      <c r="A13" t="s">
        <v>44</v>
      </c>
      <c r="B13" t="s">
        <v>12</v>
      </c>
      <c r="C13" t="s">
        <v>44</v>
      </c>
      <c r="D13" t="s">
        <v>12</v>
      </c>
      <c r="E13" s="3" t="str">
        <f t="shared" si="14"/>
        <v>vmarvanek</v>
      </c>
      <c r="F13" t="s">
        <v>32</v>
      </c>
      <c r="G13" s="3" t="str">
        <f t="shared" ca="1" si="15"/>
        <v>j1v/M</v>
      </c>
      <c r="H13" s="3">
        <f t="shared" ca="1" si="1"/>
        <v>5</v>
      </c>
      <c r="I13" s="3" t="str">
        <f t="shared" si="16"/>
        <v>j</v>
      </c>
      <c r="J13" s="3">
        <f t="shared" ca="1" si="3"/>
        <v>3</v>
      </c>
      <c r="K13" s="3" t="str">
        <f t="shared" si="17"/>
        <v>a</v>
      </c>
      <c r="L13" s="3">
        <f t="shared" ca="1" si="5"/>
        <v>1</v>
      </c>
      <c r="M13" s="3" t="str">
        <f t="shared" ca="1" si="18"/>
        <v>v</v>
      </c>
      <c r="N13" s="3" t="str">
        <f t="shared" ca="1" si="19"/>
        <v>/</v>
      </c>
      <c r="O13" s="3" t="str">
        <f t="shared" ca="1" si="20"/>
        <v>M</v>
      </c>
      <c r="P13" s="3" t="s">
        <v>1</v>
      </c>
      <c r="Q13" s="3" t="s">
        <v>2</v>
      </c>
      <c r="R13" s="3" t="s">
        <v>3</v>
      </c>
      <c r="S13" s="3" t="s">
        <v>4</v>
      </c>
      <c r="T13" s="3" t="str">
        <f t="shared" ca="1" si="21"/>
        <v>net user  vmarvanek j1v/M /add  /fullname:"Marvanek Vojtech" /comment:"Zak - 9.A" /domain</v>
      </c>
      <c r="U13" s="3" t="str">
        <f t="shared" si="22"/>
        <v>mkdir d:\data\home\vmarvanek</v>
      </c>
      <c r="V13" s="3" t="str">
        <f t="shared" si="23"/>
        <v>net share vmarvanek$=d:\data\home\vmarvanek</v>
      </c>
      <c r="W13" s="3" t="str">
        <f t="shared" si="24"/>
        <v>xcacls d:\data\home\vmarvanek /T /E /G  vmarvanek:EWD  /Y</v>
      </c>
      <c r="X13" s="3" t="str">
        <f t="shared" si="25"/>
        <v>net group 2stupen_osobni vmarvanek /ADD  /DOMAIN</v>
      </c>
      <c r="Y13" s="3" t="str">
        <f t="shared" si="26"/>
        <v>move vmarvanek __SMAZAT__\vmarvanek</v>
      </c>
    </row>
    <row r="14" spans="1:29" x14ac:dyDescent="0.25">
      <c r="A14" t="s">
        <v>45</v>
      </c>
      <c r="B14" t="s">
        <v>0</v>
      </c>
      <c r="C14" t="s">
        <v>45</v>
      </c>
      <c r="D14" t="s">
        <v>0</v>
      </c>
      <c r="E14" s="3" t="str">
        <f t="shared" si="14"/>
        <v>mmotejzik</v>
      </c>
      <c r="F14" t="s">
        <v>32</v>
      </c>
      <c r="G14" s="3" t="str">
        <f t="shared" ca="1" si="15"/>
        <v>t3o+t</v>
      </c>
      <c r="H14" s="3">
        <f t="shared" ca="1" si="1"/>
        <v>7</v>
      </c>
      <c r="I14" s="3" t="str">
        <f t="shared" si="16"/>
        <v>t</v>
      </c>
      <c r="J14" s="3">
        <f t="shared" ca="1" si="3"/>
        <v>7</v>
      </c>
      <c r="K14" s="3" t="str">
        <f t="shared" si="17"/>
        <v>o</v>
      </c>
      <c r="L14" s="3">
        <f t="shared" ca="1" si="5"/>
        <v>3</v>
      </c>
      <c r="M14" s="3" t="str">
        <f t="shared" ca="1" si="18"/>
        <v>o</v>
      </c>
      <c r="N14" s="3" t="str">
        <f t="shared" ca="1" si="19"/>
        <v>+</v>
      </c>
      <c r="O14" s="3" t="str">
        <f t="shared" ca="1" si="20"/>
        <v>t</v>
      </c>
      <c r="P14" s="3" t="s">
        <v>1</v>
      </c>
      <c r="Q14" s="3" t="s">
        <v>2</v>
      </c>
      <c r="R14" s="3" t="s">
        <v>3</v>
      </c>
      <c r="S14" s="3" t="s">
        <v>4</v>
      </c>
      <c r="T14" s="3" t="str">
        <f t="shared" ca="1" si="21"/>
        <v>net user  mmotejzik t3o+t /add  /fullname:"Motejzik Matej" /comment:"Zak - 9.A" /domain</v>
      </c>
      <c r="U14" s="3" t="str">
        <f t="shared" si="22"/>
        <v>mkdir d:\data\home\mmotejzik</v>
      </c>
      <c r="V14" s="3" t="str">
        <f t="shared" si="23"/>
        <v>net share mmotejzik$=d:\data\home\mmotejzik</v>
      </c>
      <c r="W14" s="3" t="str">
        <f t="shared" si="24"/>
        <v>xcacls d:\data\home\mmotejzik /T /E /G  mmotejzik:EWD  /Y</v>
      </c>
      <c r="X14" s="3" t="str">
        <f t="shared" si="25"/>
        <v>net group 2stupen_osobni mmotejzik /ADD  /DOMAIN</v>
      </c>
      <c r="Y14" s="3" t="str">
        <f t="shared" si="26"/>
        <v>move mmotejzik __SMAZAT__\mmotejzik</v>
      </c>
    </row>
    <row r="15" spans="1:29" x14ac:dyDescent="0.25">
      <c r="A15" t="s">
        <v>46</v>
      </c>
      <c r="B15" t="s">
        <v>47</v>
      </c>
      <c r="C15" t="s">
        <v>46</v>
      </c>
      <c r="D15" t="s">
        <v>47</v>
      </c>
      <c r="E15" s="3" t="str">
        <f t="shared" si="14"/>
        <v>pmysliveckova</v>
      </c>
      <c r="F15" t="s">
        <v>32</v>
      </c>
      <c r="G15" s="3" t="str">
        <f t="shared" ca="1" si="15"/>
        <v>v1p/M</v>
      </c>
      <c r="H15" s="3">
        <f t="shared" ca="1" si="1"/>
        <v>9</v>
      </c>
      <c r="I15" s="3" t="str">
        <f t="shared" si="16"/>
        <v>v</v>
      </c>
      <c r="J15" s="3">
        <f t="shared" ca="1" si="3"/>
        <v>2</v>
      </c>
      <c r="K15" s="3" t="str">
        <f t="shared" si="17"/>
        <v>y</v>
      </c>
      <c r="L15" s="3">
        <f t="shared" ca="1" si="5"/>
        <v>1</v>
      </c>
      <c r="M15" s="3" t="str">
        <f t="shared" ca="1" si="18"/>
        <v>p</v>
      </c>
      <c r="N15" s="3" t="str">
        <f t="shared" ca="1" si="19"/>
        <v>/</v>
      </c>
      <c r="O15" s="3" t="str">
        <f t="shared" ca="1" si="20"/>
        <v>M</v>
      </c>
      <c r="P15" s="3" t="s">
        <v>1</v>
      </c>
      <c r="Q15" s="3" t="s">
        <v>2</v>
      </c>
      <c r="R15" s="3" t="s">
        <v>3</v>
      </c>
      <c r="S15" s="3" t="s">
        <v>4</v>
      </c>
      <c r="T15" s="3" t="str">
        <f t="shared" ca="1" si="21"/>
        <v>net user  pmysliveckova v1p/M /add  /fullname:"Mysliveckova Pavlina" /comment:"Zak - 9.A" /domain</v>
      </c>
      <c r="U15" s="3" t="str">
        <f t="shared" si="22"/>
        <v>mkdir d:\data\home\pmysliveckova</v>
      </c>
      <c r="V15" s="3" t="str">
        <f t="shared" si="23"/>
        <v>net share pmysliveckova$=d:\data\home\pmysliveckova</v>
      </c>
      <c r="W15" s="3" t="str">
        <f t="shared" si="24"/>
        <v>xcacls d:\data\home\pmysliveckova /T /E /G  pmysliveckova:EWD  /Y</v>
      </c>
      <c r="X15" s="3" t="str">
        <f t="shared" si="25"/>
        <v>net group 2stupen_osobni pmysliveckova /ADD  /DOMAIN</v>
      </c>
      <c r="Y15" s="3" t="str">
        <f t="shared" si="26"/>
        <v>move pmysliveckova __SMAZAT__\pmysliveckova</v>
      </c>
    </row>
    <row r="16" spans="1:29" x14ac:dyDescent="0.25">
      <c r="A16" t="s">
        <v>48</v>
      </c>
      <c r="B16" t="s">
        <v>0</v>
      </c>
      <c r="C16" t="s">
        <v>48</v>
      </c>
      <c r="D16" t="s">
        <v>0</v>
      </c>
      <c r="E16" s="3" t="str">
        <f t="shared" si="14"/>
        <v>mnajman</v>
      </c>
      <c r="F16" t="s">
        <v>32</v>
      </c>
      <c r="G16" s="3" t="str">
        <f t="shared" ca="1" si="15"/>
        <v>t1m/N</v>
      </c>
      <c r="H16" s="3">
        <f t="shared" ca="1" si="1"/>
        <v>1</v>
      </c>
      <c r="I16" s="3" t="str">
        <f t="shared" si="16"/>
        <v>t</v>
      </c>
      <c r="J16" s="3">
        <f t="shared" ca="1" si="3"/>
        <v>5</v>
      </c>
      <c r="K16" s="3" t="str">
        <f t="shared" si="17"/>
        <v>a</v>
      </c>
      <c r="L16" s="3">
        <f t="shared" ca="1" si="5"/>
        <v>1</v>
      </c>
      <c r="M16" s="3" t="str">
        <f t="shared" ca="1" si="18"/>
        <v>m</v>
      </c>
      <c r="N16" s="3" t="str">
        <f t="shared" ca="1" si="19"/>
        <v>/</v>
      </c>
      <c r="O16" s="3" t="str">
        <f t="shared" ca="1" si="20"/>
        <v>N</v>
      </c>
      <c r="P16" s="3" t="s">
        <v>1</v>
      </c>
      <c r="Q16" s="3" t="s">
        <v>2</v>
      </c>
      <c r="R16" s="3" t="s">
        <v>3</v>
      </c>
      <c r="S16" s="3" t="s">
        <v>4</v>
      </c>
      <c r="T16" s="3" t="str">
        <f t="shared" ca="1" si="21"/>
        <v>net user  mnajman t1m/N /add  /fullname:"Najman Matej" /comment:"Zak - 9.A" /domain</v>
      </c>
      <c r="U16" s="3" t="str">
        <f t="shared" si="22"/>
        <v>mkdir d:\data\home\mnajman</v>
      </c>
      <c r="V16" s="3" t="str">
        <f t="shared" si="23"/>
        <v>net share mnajman$=d:\data\home\mnajman</v>
      </c>
      <c r="W16" s="3" t="str">
        <f t="shared" si="24"/>
        <v>xcacls d:\data\home\mnajman /T /E /G  mnajman:EWD  /Y</v>
      </c>
      <c r="X16" s="3" t="str">
        <f t="shared" si="25"/>
        <v>net group 2stupen_osobni mnajman /ADD  /DOMAIN</v>
      </c>
      <c r="Y16" s="3" t="str">
        <f t="shared" si="26"/>
        <v>move mnajman __SMAZAT__\mnajman</v>
      </c>
    </row>
    <row r="17" spans="1:25" x14ac:dyDescent="0.25">
      <c r="A17" t="s">
        <v>49</v>
      </c>
      <c r="B17" t="s">
        <v>50</v>
      </c>
      <c r="C17" t="s">
        <v>49</v>
      </c>
      <c r="D17" t="s">
        <v>50</v>
      </c>
      <c r="E17" s="3" t="str">
        <f t="shared" si="14"/>
        <v>knohejlova</v>
      </c>
      <c r="F17" t="s">
        <v>32</v>
      </c>
      <c r="G17" s="3" t="str">
        <f t="shared" ca="1" si="15"/>
        <v>r3o+h</v>
      </c>
      <c r="H17" s="3">
        <f t="shared" ca="1" si="1"/>
        <v>1</v>
      </c>
      <c r="I17" s="3" t="str">
        <f t="shared" si="16"/>
        <v>r</v>
      </c>
      <c r="J17" s="3">
        <f t="shared" ca="1" si="3"/>
        <v>8</v>
      </c>
      <c r="K17" s="3" t="str">
        <f t="shared" si="17"/>
        <v>o</v>
      </c>
      <c r="L17" s="3">
        <f t="shared" ca="1" si="5"/>
        <v>3</v>
      </c>
      <c r="M17" s="3" t="str">
        <f t="shared" ca="1" si="18"/>
        <v>o</v>
      </c>
      <c r="N17" s="3" t="str">
        <f t="shared" ca="1" si="19"/>
        <v>+</v>
      </c>
      <c r="O17" s="3" t="str">
        <f t="shared" ca="1" si="20"/>
        <v>h</v>
      </c>
      <c r="P17" s="3" t="s">
        <v>1</v>
      </c>
      <c r="Q17" s="3" t="s">
        <v>2</v>
      </c>
      <c r="R17" s="3" t="s">
        <v>3</v>
      </c>
      <c r="S17" s="3" t="s">
        <v>4</v>
      </c>
      <c r="T17" s="3" t="str">
        <f t="shared" ca="1" si="21"/>
        <v>net user  knohejlova r3o+h /add  /fullname:"Nohejlova Karolina" /comment:"Zak - 9.A" /domain</v>
      </c>
      <c r="U17" s="3" t="str">
        <f t="shared" si="22"/>
        <v>mkdir d:\data\home\knohejlova</v>
      </c>
      <c r="V17" s="3" t="str">
        <f t="shared" si="23"/>
        <v>net share knohejlova$=d:\data\home\knohejlova</v>
      </c>
      <c r="W17" s="3" t="str">
        <f t="shared" si="24"/>
        <v>xcacls d:\data\home\knohejlova /T /E /G  knohejlova:EWD  /Y</v>
      </c>
      <c r="X17" s="3" t="str">
        <f t="shared" si="25"/>
        <v>net group 2stupen_osobni knohejlova /ADD  /DOMAIN</v>
      </c>
      <c r="Y17" s="3" t="str">
        <f t="shared" si="26"/>
        <v>move knohejlova __SMAZAT__\knohejlova</v>
      </c>
    </row>
    <row r="18" spans="1:25" x14ac:dyDescent="0.25">
      <c r="A18" t="s">
        <v>51</v>
      </c>
      <c r="B18" t="s">
        <v>52</v>
      </c>
      <c r="C18" t="s">
        <v>51</v>
      </c>
      <c r="D18" t="s">
        <v>52</v>
      </c>
      <c r="E18" s="3" t="str">
        <f t="shared" si="14"/>
        <v>pprokop</v>
      </c>
      <c r="F18" t="s">
        <v>32</v>
      </c>
      <c r="G18" s="3" t="str">
        <f t="shared" ca="1" si="15"/>
        <v>t2p*r</v>
      </c>
      <c r="H18" s="3">
        <f t="shared" ca="1" si="1"/>
        <v>5</v>
      </c>
      <c r="I18" s="3" t="str">
        <f t="shared" si="16"/>
        <v>t</v>
      </c>
      <c r="J18" s="3">
        <f t="shared" ca="1" si="3"/>
        <v>7</v>
      </c>
      <c r="K18" s="3" t="str">
        <f t="shared" si="17"/>
        <v>r</v>
      </c>
      <c r="L18" s="3">
        <f t="shared" ca="1" si="5"/>
        <v>2</v>
      </c>
      <c r="M18" s="3" t="str">
        <f t="shared" ca="1" si="18"/>
        <v>p</v>
      </c>
      <c r="N18" s="3" t="str">
        <f t="shared" ca="1" si="19"/>
        <v>*</v>
      </c>
      <c r="O18" s="3" t="str">
        <f t="shared" ca="1" si="20"/>
        <v>r</v>
      </c>
      <c r="P18" s="3" t="s">
        <v>1</v>
      </c>
      <c r="Q18" s="3" t="s">
        <v>2</v>
      </c>
      <c r="R18" s="3" t="s">
        <v>3</v>
      </c>
      <c r="S18" s="3" t="s">
        <v>4</v>
      </c>
      <c r="T18" s="3" t="str">
        <f t="shared" ca="1" si="21"/>
        <v>net user  pprokop t2p*r /add  /fullname:"Prokop Patrik" /comment:"Zak - 9.A" /domain</v>
      </c>
      <c r="U18" s="3" t="str">
        <f t="shared" si="22"/>
        <v>mkdir d:\data\home\pprokop</v>
      </c>
      <c r="V18" s="3" t="str">
        <f t="shared" si="23"/>
        <v>net share pprokop$=d:\data\home\pprokop</v>
      </c>
      <c r="W18" s="3" t="str">
        <f t="shared" si="24"/>
        <v>xcacls d:\data\home\pprokop /T /E /G  pprokop:EWD  /Y</v>
      </c>
      <c r="X18" s="3" t="str">
        <f t="shared" si="25"/>
        <v>net group 2stupen_osobni pprokop /ADD  /DOMAIN</v>
      </c>
      <c r="Y18" s="3" t="str">
        <f t="shared" si="26"/>
        <v>move pprokop __SMAZAT__\pprokop</v>
      </c>
    </row>
    <row r="19" spans="1:25" x14ac:dyDescent="0.25">
      <c r="A19" t="s">
        <v>53</v>
      </c>
      <c r="B19" t="s">
        <v>54</v>
      </c>
      <c r="C19" t="s">
        <v>53</v>
      </c>
      <c r="D19" t="s">
        <v>54</v>
      </c>
      <c r="E19" s="3" t="str">
        <f t="shared" si="14"/>
        <v>krihakova</v>
      </c>
      <c r="F19" t="s">
        <v>32</v>
      </c>
      <c r="G19" s="3" t="str">
        <f t="shared" ca="1" si="15"/>
        <v>a1k/R</v>
      </c>
      <c r="H19" s="3">
        <f t="shared" ca="1" si="1"/>
        <v>1</v>
      </c>
      <c r="I19" s="3" t="str">
        <f t="shared" si="16"/>
        <v>a</v>
      </c>
      <c r="J19" s="3">
        <f t="shared" ca="1" si="3"/>
        <v>2</v>
      </c>
      <c r="K19" s="3" t="str">
        <f t="shared" si="17"/>
        <v>i</v>
      </c>
      <c r="L19" s="3">
        <f t="shared" ca="1" si="5"/>
        <v>1</v>
      </c>
      <c r="M19" s="3" t="str">
        <f t="shared" ca="1" si="18"/>
        <v>k</v>
      </c>
      <c r="N19" s="3" t="str">
        <f t="shared" ca="1" si="19"/>
        <v>/</v>
      </c>
      <c r="O19" s="3" t="str">
        <f t="shared" ca="1" si="20"/>
        <v>R</v>
      </c>
      <c r="P19" s="3" t="s">
        <v>1</v>
      </c>
      <c r="Q19" s="3" t="s">
        <v>2</v>
      </c>
      <c r="R19" s="3" t="s">
        <v>3</v>
      </c>
      <c r="S19" s="3" t="s">
        <v>4</v>
      </c>
      <c r="T19" s="3" t="str">
        <f t="shared" ca="1" si="21"/>
        <v>net user  krihakova a1k/R /add  /fullname:"Rihakova Klara" /comment:"Zak - 9.A" /domain</v>
      </c>
      <c r="U19" s="3" t="str">
        <f t="shared" si="22"/>
        <v>mkdir d:\data\home\krihakova</v>
      </c>
      <c r="V19" s="3" t="str">
        <f t="shared" si="23"/>
        <v>net share krihakova$=d:\data\home\krihakova</v>
      </c>
      <c r="W19" s="3" t="str">
        <f t="shared" si="24"/>
        <v>xcacls d:\data\home\krihakova /T /E /G  krihakova:EWD  /Y</v>
      </c>
      <c r="X19" s="3" t="str">
        <f t="shared" si="25"/>
        <v>net group 2stupen_osobni krihakova /ADD  /DOMAIN</v>
      </c>
      <c r="Y19" s="3" t="str">
        <f t="shared" si="26"/>
        <v>move krihakova __SMAZAT__\krihakova</v>
      </c>
    </row>
    <row r="20" spans="1:25" x14ac:dyDescent="0.25">
      <c r="A20" t="s">
        <v>55</v>
      </c>
      <c r="B20" t="s">
        <v>13</v>
      </c>
      <c r="C20" t="s">
        <v>55</v>
      </c>
      <c r="D20" t="s">
        <v>13</v>
      </c>
      <c r="E20" s="3" t="str">
        <f t="shared" si="14"/>
        <v>lsocha</v>
      </c>
      <c r="F20" t="s">
        <v>32</v>
      </c>
      <c r="G20" s="3" t="str">
        <f t="shared" ca="1" si="15"/>
        <v>k1l/S</v>
      </c>
      <c r="H20" s="3">
        <f t="shared" ca="1" si="1"/>
        <v>1</v>
      </c>
      <c r="I20" s="3" t="str">
        <f t="shared" si="16"/>
        <v>k</v>
      </c>
      <c r="J20" s="3">
        <f t="shared" ca="1" si="3"/>
        <v>1</v>
      </c>
      <c r="K20" s="3" t="str">
        <f t="shared" si="17"/>
        <v>o</v>
      </c>
      <c r="L20" s="3">
        <f t="shared" ca="1" si="5"/>
        <v>1</v>
      </c>
      <c r="M20" s="3" t="str">
        <f t="shared" ca="1" si="18"/>
        <v>l</v>
      </c>
      <c r="N20" s="3" t="str">
        <f t="shared" ca="1" si="19"/>
        <v>/</v>
      </c>
      <c r="O20" s="3" t="str">
        <f t="shared" ca="1" si="20"/>
        <v>S</v>
      </c>
      <c r="P20" s="3" t="s">
        <v>1</v>
      </c>
      <c r="Q20" s="3" t="s">
        <v>2</v>
      </c>
      <c r="R20" s="3" t="s">
        <v>3</v>
      </c>
      <c r="S20" s="3" t="s">
        <v>4</v>
      </c>
      <c r="T20" s="3" t="str">
        <f t="shared" ca="1" si="21"/>
        <v>net user  lsocha k1l/S /add  /fullname:"Socha Lukas" /comment:"Zak - 9.A" /domain</v>
      </c>
      <c r="U20" s="3" t="str">
        <f t="shared" si="22"/>
        <v>mkdir d:\data\home\lsocha</v>
      </c>
      <c r="V20" s="3" t="str">
        <f t="shared" si="23"/>
        <v>net share lsocha$=d:\data\home\lsocha</v>
      </c>
      <c r="W20" s="3" t="str">
        <f t="shared" si="24"/>
        <v>xcacls d:\data\home\lsocha /T /E /G  lsocha:EWD  /Y</v>
      </c>
      <c r="X20" s="3" t="str">
        <f t="shared" si="25"/>
        <v>net group 2stupen_osobni lsocha /ADD  /DOMAIN</v>
      </c>
      <c r="Y20" s="3" t="str">
        <f t="shared" si="26"/>
        <v>move lsocha __SMAZAT__\lsocha</v>
      </c>
    </row>
    <row r="21" spans="1:25" x14ac:dyDescent="0.25">
      <c r="A21" t="s">
        <v>56</v>
      </c>
      <c r="B21" t="s">
        <v>57</v>
      </c>
      <c r="C21" t="s">
        <v>56</v>
      </c>
      <c r="D21" t="s">
        <v>57</v>
      </c>
      <c r="E21" s="3" t="str">
        <f t="shared" si="14"/>
        <v>msvoboda</v>
      </c>
      <c r="F21" t="s">
        <v>32</v>
      </c>
      <c r="G21" s="3" t="str">
        <f t="shared" ca="1" si="15"/>
        <v>r3v+o</v>
      </c>
      <c r="H21" s="3">
        <f t="shared" ca="1" si="1"/>
        <v>5</v>
      </c>
      <c r="I21" s="3" t="str">
        <f t="shared" si="16"/>
        <v>r</v>
      </c>
      <c r="J21" s="3">
        <f t="shared" ca="1" si="3"/>
        <v>9</v>
      </c>
      <c r="K21" s="3" t="str">
        <f t="shared" si="17"/>
        <v>v</v>
      </c>
      <c r="L21" s="3">
        <f t="shared" ca="1" si="5"/>
        <v>3</v>
      </c>
      <c r="M21" s="3" t="str">
        <f t="shared" ca="1" si="18"/>
        <v>v</v>
      </c>
      <c r="N21" s="3" t="str">
        <f t="shared" ca="1" si="19"/>
        <v>+</v>
      </c>
      <c r="O21" s="3" t="str">
        <f t="shared" ca="1" si="20"/>
        <v>o</v>
      </c>
      <c r="P21" s="3" t="s">
        <v>1</v>
      </c>
      <c r="Q21" s="3" t="s">
        <v>2</v>
      </c>
      <c r="R21" s="3" t="s">
        <v>3</v>
      </c>
      <c r="S21" s="3" t="s">
        <v>4</v>
      </c>
      <c r="T21" s="3" t="str">
        <f t="shared" ca="1" si="21"/>
        <v>net user  msvoboda r3v+o /add  /fullname:"Svoboda Miroslav" /comment:"Zak - 9.A" /domain</v>
      </c>
      <c r="U21" s="3" t="str">
        <f t="shared" si="22"/>
        <v>mkdir d:\data\home\msvoboda</v>
      </c>
      <c r="V21" s="3" t="str">
        <f t="shared" si="23"/>
        <v>net share msvoboda$=d:\data\home\msvoboda</v>
      </c>
      <c r="W21" s="3" t="str">
        <f t="shared" si="24"/>
        <v>xcacls d:\data\home\msvoboda /T /E /G  msvoboda:EWD  /Y</v>
      </c>
      <c r="X21" s="3" t="str">
        <f t="shared" si="25"/>
        <v>net group 2stupen_osobni msvoboda /ADD  /DOMAIN</v>
      </c>
      <c r="Y21" s="3" t="str">
        <f t="shared" si="26"/>
        <v>move msvoboda __SMAZAT__\msvoboda</v>
      </c>
    </row>
    <row r="22" spans="1:25" x14ac:dyDescent="0.25">
      <c r="A22" t="s">
        <v>58</v>
      </c>
      <c r="B22" t="s">
        <v>59</v>
      </c>
      <c r="C22" t="s">
        <v>58</v>
      </c>
      <c r="D22" t="s">
        <v>59</v>
      </c>
      <c r="E22" s="3" t="str">
        <f t="shared" si="14"/>
        <v>aspaldonova</v>
      </c>
      <c r="F22" t="s">
        <v>32</v>
      </c>
      <c r="G22" s="3" t="str">
        <f t="shared" ca="1" si="15"/>
        <v>n1a/S</v>
      </c>
      <c r="H22" s="3">
        <f t="shared" ca="1" si="1"/>
        <v>8</v>
      </c>
      <c r="I22" s="3" t="str">
        <f t="shared" si="16"/>
        <v>n</v>
      </c>
      <c r="J22" s="3">
        <f t="shared" ca="1" si="3"/>
        <v>9</v>
      </c>
      <c r="K22" s="3" t="str">
        <f t="shared" si="17"/>
        <v>p</v>
      </c>
      <c r="L22" s="3">
        <f t="shared" ca="1" si="5"/>
        <v>1</v>
      </c>
      <c r="M22" s="3" t="str">
        <f t="shared" ca="1" si="18"/>
        <v>a</v>
      </c>
      <c r="N22" s="3" t="str">
        <f t="shared" ca="1" si="19"/>
        <v>/</v>
      </c>
      <c r="O22" s="3" t="str">
        <f t="shared" ca="1" si="20"/>
        <v>S</v>
      </c>
      <c r="P22" s="3" t="s">
        <v>1</v>
      </c>
      <c r="Q22" s="3" t="s">
        <v>2</v>
      </c>
      <c r="R22" s="3" t="s">
        <v>3</v>
      </c>
      <c r="S22" s="3" t="s">
        <v>4</v>
      </c>
      <c r="T22" s="3" t="str">
        <f t="shared" ca="1" si="21"/>
        <v>net user  aspaldonova n1a/S /add  /fullname:"Spaldonova Anna" /comment:"Zak - 9.A" /domain</v>
      </c>
      <c r="U22" s="3" t="str">
        <f t="shared" si="22"/>
        <v>mkdir d:\data\home\aspaldonova</v>
      </c>
      <c r="V22" s="3" t="str">
        <f t="shared" si="23"/>
        <v>net share aspaldonova$=d:\data\home\aspaldonova</v>
      </c>
      <c r="W22" s="3" t="str">
        <f t="shared" si="24"/>
        <v>xcacls d:\data\home\aspaldonova /T /E /G  aspaldonova:EWD  /Y</v>
      </c>
      <c r="X22" s="3" t="str">
        <f t="shared" si="25"/>
        <v>net group 2stupen_osobni aspaldonova /ADD  /DOMAIN</v>
      </c>
      <c r="Y22" s="3" t="str">
        <f t="shared" si="26"/>
        <v>move aspaldonova __SMAZAT__\aspaldonova</v>
      </c>
    </row>
    <row r="23" spans="1:25" x14ac:dyDescent="0.25">
      <c r="A23" t="s">
        <v>60</v>
      </c>
      <c r="B23" t="s">
        <v>61</v>
      </c>
      <c r="C23" t="s">
        <v>60</v>
      </c>
      <c r="D23" t="s">
        <v>61</v>
      </c>
      <c r="E23" s="3" t="str">
        <f t="shared" si="14"/>
        <v>mtsoka</v>
      </c>
      <c r="F23" t="s">
        <v>32</v>
      </c>
      <c r="G23" s="3" t="str">
        <f t="shared" ca="1" si="15"/>
        <v>k3s+o</v>
      </c>
      <c r="H23" s="3">
        <f t="shared" ca="1" si="1"/>
        <v>2</v>
      </c>
      <c r="I23" s="3" t="str">
        <f t="shared" si="16"/>
        <v>k</v>
      </c>
      <c r="J23" s="3">
        <f t="shared" ca="1" si="3"/>
        <v>2</v>
      </c>
      <c r="K23" s="3" t="str">
        <f t="shared" si="17"/>
        <v>s</v>
      </c>
      <c r="L23" s="3">
        <f t="shared" ca="1" si="5"/>
        <v>3</v>
      </c>
      <c r="M23" s="3" t="str">
        <f t="shared" ca="1" si="18"/>
        <v>s</v>
      </c>
      <c r="N23" s="3" t="str">
        <f t="shared" ca="1" si="19"/>
        <v>+</v>
      </c>
      <c r="O23" s="3" t="str">
        <f t="shared" ca="1" si="20"/>
        <v>o</v>
      </c>
      <c r="P23" s="3" t="s">
        <v>1</v>
      </c>
      <c r="Q23" s="3" t="s">
        <v>2</v>
      </c>
      <c r="R23" s="3" t="s">
        <v>3</v>
      </c>
      <c r="S23" s="3" t="s">
        <v>4</v>
      </c>
      <c r="T23" s="3" t="str">
        <f t="shared" ca="1" si="21"/>
        <v>net user  mtsoka k3s+o /add  /fullname:"Tsoka Mykhaylo" /comment:"Zak - 9.A" /domain</v>
      </c>
      <c r="U23" s="3" t="str">
        <f t="shared" si="22"/>
        <v>mkdir d:\data\home\mtsoka</v>
      </c>
      <c r="V23" s="3" t="str">
        <f t="shared" si="23"/>
        <v>net share mtsoka$=d:\data\home\mtsoka</v>
      </c>
      <c r="W23" s="3" t="str">
        <f t="shared" si="24"/>
        <v>xcacls d:\data\home\mtsoka /T /E /G  mtsoka:EWD  /Y</v>
      </c>
      <c r="X23" s="3" t="str">
        <f t="shared" si="25"/>
        <v>net group 2stupen_osobni mtsoka /ADD  /DOMAIN</v>
      </c>
      <c r="Y23" s="3" t="str">
        <f t="shared" si="26"/>
        <v>move mtsoka __SMAZAT__\mtsoka</v>
      </c>
    </row>
    <row r="24" spans="1:25" x14ac:dyDescent="0.25">
      <c r="A24" t="s">
        <v>62</v>
      </c>
      <c r="B24" t="s">
        <v>9</v>
      </c>
      <c r="C24" t="s">
        <v>62</v>
      </c>
      <c r="D24" t="s">
        <v>9</v>
      </c>
      <c r="E24" s="3" t="str">
        <f t="shared" si="14"/>
        <v>vvlachova</v>
      </c>
      <c r="F24" t="s">
        <v>32</v>
      </c>
      <c r="G24" s="3" t="str">
        <f t="shared" ca="1" si="15"/>
        <v>r4a-c</v>
      </c>
      <c r="H24" s="3">
        <f t="shared" ca="1" si="1"/>
        <v>1</v>
      </c>
      <c r="I24" s="3" t="str">
        <f t="shared" si="16"/>
        <v>r</v>
      </c>
      <c r="J24" s="3">
        <f t="shared" ca="1" si="3"/>
        <v>7</v>
      </c>
      <c r="K24" s="3" t="str">
        <f t="shared" si="17"/>
        <v>l</v>
      </c>
      <c r="L24" s="3">
        <f t="shared" ca="1" si="5"/>
        <v>4</v>
      </c>
      <c r="M24" s="3" t="str">
        <f t="shared" ca="1" si="18"/>
        <v>a</v>
      </c>
      <c r="N24" s="3" t="str">
        <f t="shared" ca="1" si="19"/>
        <v>-</v>
      </c>
      <c r="O24" s="3" t="str">
        <f t="shared" ca="1" si="20"/>
        <v>c</v>
      </c>
      <c r="P24" s="3" t="s">
        <v>1</v>
      </c>
      <c r="Q24" s="3" t="s">
        <v>2</v>
      </c>
      <c r="R24" s="3" t="s">
        <v>3</v>
      </c>
      <c r="S24" s="3" t="s">
        <v>4</v>
      </c>
      <c r="T24" s="3" t="str">
        <f t="shared" ca="1" si="21"/>
        <v>net user  vvlachova r4a-c /add  /fullname:"Vlachova Veronika" /comment:"Zak - 9.A" /domain</v>
      </c>
      <c r="U24" s="3" t="str">
        <f t="shared" si="22"/>
        <v>mkdir d:\data\home\vvlachova</v>
      </c>
      <c r="V24" s="3" t="str">
        <f t="shared" si="23"/>
        <v>net share vvlachova$=d:\data\home\vvlachova</v>
      </c>
      <c r="W24" s="3" t="str">
        <f t="shared" si="24"/>
        <v>xcacls d:\data\home\vvlachova /T /E /G  vvlachova:EWD  /Y</v>
      </c>
      <c r="X24" s="3" t="str">
        <f t="shared" si="25"/>
        <v>net group 2stupen_osobni vvlachova /ADD  /DOMAIN</v>
      </c>
      <c r="Y24" s="3" t="str">
        <f t="shared" si="26"/>
        <v>move vvlachova __SMAZAT__\vvlachova</v>
      </c>
    </row>
    <row r="25" spans="1:25" x14ac:dyDescent="0.25">
      <c r="A25" t="s">
        <v>63</v>
      </c>
      <c r="B25" t="s">
        <v>14</v>
      </c>
      <c r="C25" t="s">
        <v>63</v>
      </c>
      <c r="D25" t="s">
        <v>14</v>
      </c>
      <c r="E25" s="3" t="str">
        <f t="shared" si="14"/>
        <v>mvolek</v>
      </c>
      <c r="F25" t="s">
        <v>32</v>
      </c>
      <c r="G25" s="3" t="str">
        <f t="shared" ca="1" si="15"/>
        <v>t4l-e</v>
      </c>
      <c r="H25" s="3">
        <f t="shared" ca="1" si="1"/>
        <v>6</v>
      </c>
      <c r="I25" s="3" t="str">
        <f t="shared" si="16"/>
        <v>t</v>
      </c>
      <c r="J25" s="3">
        <f t="shared" ca="1" si="3"/>
        <v>2</v>
      </c>
      <c r="K25" s="3" t="str">
        <f t="shared" si="17"/>
        <v>o</v>
      </c>
      <c r="L25" s="3">
        <f t="shared" ca="1" si="5"/>
        <v>4</v>
      </c>
      <c r="M25" s="3" t="str">
        <f t="shared" ca="1" si="18"/>
        <v>l</v>
      </c>
      <c r="N25" s="3" t="str">
        <f t="shared" ca="1" si="19"/>
        <v>-</v>
      </c>
      <c r="O25" s="3" t="str">
        <f t="shared" ca="1" si="20"/>
        <v>e</v>
      </c>
      <c r="P25" s="3" t="s">
        <v>1</v>
      </c>
      <c r="Q25" s="3" t="s">
        <v>2</v>
      </c>
      <c r="R25" s="3" t="s">
        <v>3</v>
      </c>
      <c r="S25" s="3" t="s">
        <v>4</v>
      </c>
      <c r="T25" s="3" t="str">
        <f t="shared" ca="1" si="21"/>
        <v>net user  mvolek t4l-e /add  /fullname:"Volek Matous" /comment:"Zak - 9.A" /domain</v>
      </c>
      <c r="U25" s="3" t="str">
        <f t="shared" si="22"/>
        <v>mkdir d:\data\home\mvolek</v>
      </c>
      <c r="V25" s="3" t="str">
        <f t="shared" si="23"/>
        <v>net share mvolek$=d:\data\home\mvolek</v>
      </c>
      <c r="W25" s="3" t="str">
        <f t="shared" si="24"/>
        <v>xcacls d:\data\home\mvolek /T /E /G  mvolek:EWD  /Y</v>
      </c>
      <c r="X25" s="3" t="str">
        <f t="shared" si="25"/>
        <v>net group 2stupen_osobni mvolek /ADD  /DOMAIN</v>
      </c>
      <c r="Y25" s="3" t="str">
        <f t="shared" si="26"/>
        <v>move mvolek __SMAZAT__\mvolek</v>
      </c>
    </row>
    <row r="26" spans="1:25" x14ac:dyDescent="0.25">
      <c r="A26" t="s">
        <v>64</v>
      </c>
      <c r="B26" t="s">
        <v>7</v>
      </c>
      <c r="C26" t="s">
        <v>64</v>
      </c>
      <c r="D26" t="s">
        <v>7</v>
      </c>
      <c r="E26" s="3" t="str">
        <f t="shared" si="14"/>
        <v>jbarta</v>
      </c>
      <c r="F26" t="s">
        <v>65</v>
      </c>
      <c r="G26" s="3" t="str">
        <f t="shared" ca="1" si="15"/>
        <v>n3a+r</v>
      </c>
      <c r="H26" s="3">
        <f t="shared" ca="1" si="1"/>
        <v>8</v>
      </c>
      <c r="I26" s="3" t="str">
        <f t="shared" si="16"/>
        <v>n</v>
      </c>
      <c r="J26" s="3">
        <f t="shared" ca="1" si="3"/>
        <v>8</v>
      </c>
      <c r="K26" s="3" t="str">
        <f t="shared" si="17"/>
        <v>a</v>
      </c>
      <c r="L26" s="3">
        <f t="shared" ca="1" si="5"/>
        <v>3</v>
      </c>
      <c r="M26" s="3" t="str">
        <f t="shared" ca="1" si="18"/>
        <v>a</v>
      </c>
      <c r="N26" s="3" t="str">
        <f t="shared" ca="1" si="19"/>
        <v>+</v>
      </c>
      <c r="O26" s="3" t="str">
        <f t="shared" ca="1" si="20"/>
        <v>r</v>
      </c>
      <c r="P26" s="3" t="s">
        <v>1</v>
      </c>
      <c r="Q26" s="3" t="s">
        <v>2</v>
      </c>
      <c r="R26" s="3" t="s">
        <v>3</v>
      </c>
      <c r="S26" s="3" t="s">
        <v>4</v>
      </c>
      <c r="T26" s="3" t="str">
        <f t="shared" ca="1" si="21"/>
        <v>net user  jbarta n3a+r /add  /fullname:"Barta Jan" /comment:"Zak - 9.B" /domain</v>
      </c>
      <c r="U26" s="3" t="str">
        <f t="shared" si="22"/>
        <v>mkdir d:\data\home\jbarta</v>
      </c>
      <c r="V26" s="3" t="str">
        <f t="shared" si="23"/>
        <v>net share jbarta$=d:\data\home\jbarta</v>
      </c>
      <c r="W26" s="3" t="str">
        <f t="shared" si="24"/>
        <v>xcacls d:\data\home\jbarta /T /E /G  jbarta:EWD  /Y</v>
      </c>
      <c r="X26" s="3" t="str">
        <f t="shared" si="25"/>
        <v>net group 2stupen_osobni jbarta /ADD  /DOMAIN</v>
      </c>
      <c r="Y26" s="3" t="str">
        <f t="shared" si="26"/>
        <v>move jbarta __SMAZAT__\jbarta</v>
      </c>
    </row>
    <row r="27" spans="1:25" x14ac:dyDescent="0.25">
      <c r="A27" t="s">
        <v>66</v>
      </c>
      <c r="B27" t="s">
        <v>13</v>
      </c>
      <c r="C27" t="s">
        <v>66</v>
      </c>
      <c r="D27" t="s">
        <v>13</v>
      </c>
      <c r="E27" s="3" t="str">
        <f t="shared" si="14"/>
        <v>lbican</v>
      </c>
      <c r="F27" t="s">
        <v>65</v>
      </c>
      <c r="G27" s="3" t="str">
        <f t="shared" ca="1" si="15"/>
        <v>k1l/B</v>
      </c>
      <c r="H27" s="3">
        <f t="shared" ca="1" si="1"/>
        <v>2</v>
      </c>
      <c r="I27" s="3" t="str">
        <f t="shared" si="16"/>
        <v>k</v>
      </c>
      <c r="J27" s="3">
        <f t="shared" ca="1" si="3"/>
        <v>8</v>
      </c>
      <c r="K27" s="3" t="str">
        <f t="shared" si="17"/>
        <v>i</v>
      </c>
      <c r="L27" s="3">
        <f t="shared" ca="1" si="5"/>
        <v>1</v>
      </c>
      <c r="M27" s="3" t="str">
        <f t="shared" ca="1" si="18"/>
        <v>l</v>
      </c>
      <c r="N27" s="3" t="str">
        <f t="shared" ca="1" si="19"/>
        <v>/</v>
      </c>
      <c r="O27" s="3" t="str">
        <f t="shared" ca="1" si="20"/>
        <v>B</v>
      </c>
      <c r="P27" s="3" t="s">
        <v>1</v>
      </c>
      <c r="Q27" s="3" t="s">
        <v>2</v>
      </c>
      <c r="R27" s="3" t="s">
        <v>3</v>
      </c>
      <c r="S27" s="3" t="s">
        <v>4</v>
      </c>
      <c r="T27" s="3" t="str">
        <f t="shared" ca="1" si="21"/>
        <v>net user  lbican k1l/B /add  /fullname:"Bican Lukas" /comment:"Zak - 9.B" /domain</v>
      </c>
      <c r="U27" s="3" t="str">
        <f t="shared" si="22"/>
        <v>mkdir d:\data\home\lbican</v>
      </c>
      <c r="V27" s="3" t="str">
        <f t="shared" si="23"/>
        <v>net share lbican$=d:\data\home\lbican</v>
      </c>
      <c r="W27" s="3" t="str">
        <f t="shared" si="24"/>
        <v>xcacls d:\data\home\lbican /T /E /G  lbican:EWD  /Y</v>
      </c>
      <c r="X27" s="3" t="str">
        <f t="shared" si="25"/>
        <v>net group 2stupen_osobni lbican /ADD  /DOMAIN</v>
      </c>
      <c r="Y27" s="3" t="str">
        <f t="shared" si="26"/>
        <v>move lbican __SMAZAT__\lbican</v>
      </c>
    </row>
    <row r="28" spans="1:25" x14ac:dyDescent="0.25">
      <c r="A28" t="s">
        <v>67</v>
      </c>
      <c r="B28" t="s">
        <v>10</v>
      </c>
      <c r="C28" t="s">
        <v>67</v>
      </c>
      <c r="D28" t="s">
        <v>10</v>
      </c>
      <c r="E28" s="3" t="str">
        <f t="shared" si="14"/>
        <v>lbranseova</v>
      </c>
      <c r="F28" t="s">
        <v>65</v>
      </c>
      <c r="G28" s="3" t="str">
        <f t="shared" ca="1" si="15"/>
        <v>c3r+a</v>
      </c>
      <c r="H28" s="3">
        <f t="shared" ca="1" si="1"/>
        <v>7</v>
      </c>
      <c r="I28" s="3" t="str">
        <f t="shared" si="16"/>
        <v>c</v>
      </c>
      <c r="J28" s="3">
        <f t="shared" ca="1" si="3"/>
        <v>3</v>
      </c>
      <c r="K28" s="3" t="str">
        <f t="shared" si="17"/>
        <v>r</v>
      </c>
      <c r="L28" s="3">
        <f t="shared" ca="1" si="5"/>
        <v>3</v>
      </c>
      <c r="M28" s="3" t="str">
        <f t="shared" ca="1" si="18"/>
        <v>r</v>
      </c>
      <c r="N28" s="3" t="str">
        <f t="shared" ca="1" si="19"/>
        <v>+</v>
      </c>
      <c r="O28" s="3" t="str">
        <f t="shared" ca="1" si="20"/>
        <v>a</v>
      </c>
      <c r="P28" s="3" t="s">
        <v>1</v>
      </c>
      <c r="Q28" s="3" t="s">
        <v>2</v>
      </c>
      <c r="R28" s="3" t="s">
        <v>3</v>
      </c>
      <c r="S28" s="3" t="s">
        <v>4</v>
      </c>
      <c r="T28" s="3" t="str">
        <f t="shared" ca="1" si="21"/>
        <v>net user  lbranseova c3r+a /add  /fullname:"Branseova Lucie" /comment:"Zak - 9.B" /domain</v>
      </c>
      <c r="U28" s="3" t="str">
        <f t="shared" si="22"/>
        <v>mkdir d:\data\home\lbranseova</v>
      </c>
      <c r="V28" s="3" t="str">
        <f t="shared" si="23"/>
        <v>net share lbranseova$=d:\data\home\lbranseova</v>
      </c>
      <c r="W28" s="3" t="str">
        <f t="shared" si="24"/>
        <v>xcacls d:\data\home\lbranseova /T /E /G  lbranseova:EWD  /Y</v>
      </c>
      <c r="X28" s="3" t="str">
        <f t="shared" si="25"/>
        <v>net group 2stupen_osobni lbranseova /ADD  /DOMAIN</v>
      </c>
      <c r="Y28" s="3" t="str">
        <f t="shared" si="26"/>
        <v>move lbranseova __SMAZAT__\lbranseova</v>
      </c>
    </row>
    <row r="29" spans="1:25" x14ac:dyDescent="0.25">
      <c r="A29" t="s">
        <v>68</v>
      </c>
      <c r="B29" t="s">
        <v>13</v>
      </c>
      <c r="C29" t="s">
        <v>68</v>
      </c>
      <c r="D29" t="s">
        <v>13</v>
      </c>
      <c r="E29" s="3" t="str">
        <f t="shared" si="14"/>
        <v>lbucha</v>
      </c>
      <c r="F29" t="s">
        <v>65</v>
      </c>
      <c r="G29" s="3" t="str">
        <f t="shared" ca="1" si="15"/>
        <v>k1l/B</v>
      </c>
      <c r="H29" s="3">
        <f t="shared" ca="1" si="1"/>
        <v>1</v>
      </c>
      <c r="I29" s="3" t="str">
        <f t="shared" si="16"/>
        <v>k</v>
      </c>
      <c r="J29" s="3">
        <f t="shared" ca="1" si="3"/>
        <v>4</v>
      </c>
      <c r="K29" s="3" t="str">
        <f t="shared" si="17"/>
        <v>u</v>
      </c>
      <c r="L29" s="3">
        <f t="shared" ca="1" si="5"/>
        <v>1</v>
      </c>
      <c r="M29" s="3" t="str">
        <f t="shared" ca="1" si="18"/>
        <v>l</v>
      </c>
      <c r="N29" s="3" t="str">
        <f t="shared" ca="1" si="19"/>
        <v>/</v>
      </c>
      <c r="O29" s="3" t="str">
        <f t="shared" ca="1" si="20"/>
        <v>B</v>
      </c>
      <c r="P29" s="3" t="s">
        <v>1</v>
      </c>
      <c r="Q29" s="3" t="s">
        <v>2</v>
      </c>
      <c r="R29" s="3" t="s">
        <v>3</v>
      </c>
      <c r="S29" s="3" t="s">
        <v>4</v>
      </c>
      <c r="T29" s="3" t="str">
        <f t="shared" ca="1" si="21"/>
        <v>net user  lbucha k1l/B /add  /fullname:"Bucha Lukas" /comment:"Zak - 9.B" /domain</v>
      </c>
      <c r="U29" s="3" t="str">
        <f t="shared" si="22"/>
        <v>mkdir d:\data\home\lbucha</v>
      </c>
      <c r="V29" s="3" t="str">
        <f t="shared" si="23"/>
        <v>net share lbucha$=d:\data\home\lbucha</v>
      </c>
      <c r="W29" s="3" t="str">
        <f t="shared" si="24"/>
        <v>xcacls d:\data\home\lbucha /T /E /G  lbucha:EWD  /Y</v>
      </c>
      <c r="X29" s="3" t="str">
        <f t="shared" si="25"/>
        <v>net group 2stupen_osobni lbucha /ADD  /DOMAIN</v>
      </c>
      <c r="Y29" s="3" t="str">
        <f t="shared" si="26"/>
        <v>move lbucha __SMAZAT__\lbucha</v>
      </c>
    </row>
    <row r="30" spans="1:25" x14ac:dyDescent="0.25">
      <c r="A30" t="s">
        <v>69</v>
      </c>
      <c r="B30" t="s">
        <v>7</v>
      </c>
      <c r="C30" t="s">
        <v>69</v>
      </c>
      <c r="D30" t="s">
        <v>7</v>
      </c>
      <c r="E30" s="3" t="str">
        <f t="shared" si="14"/>
        <v>jcap</v>
      </c>
      <c r="F30" t="s">
        <v>65</v>
      </c>
      <c r="G30" s="3" t="str">
        <f t="shared" ca="1" si="15"/>
        <v>n2c*a</v>
      </c>
      <c r="H30" s="3">
        <f t="shared" ca="1" si="1"/>
        <v>8</v>
      </c>
      <c r="I30" s="3" t="str">
        <f t="shared" si="16"/>
        <v>n</v>
      </c>
      <c r="J30" s="3">
        <f t="shared" ca="1" si="3"/>
        <v>6</v>
      </c>
      <c r="K30" s="3" t="str">
        <f t="shared" si="17"/>
        <v>a</v>
      </c>
      <c r="L30" s="3">
        <f t="shared" ca="1" si="5"/>
        <v>2</v>
      </c>
      <c r="M30" s="3" t="str">
        <f t="shared" ca="1" si="18"/>
        <v>c</v>
      </c>
      <c r="N30" s="3" t="str">
        <f t="shared" ca="1" si="19"/>
        <v>*</v>
      </c>
      <c r="O30" s="3" t="str">
        <f t="shared" ca="1" si="20"/>
        <v>a</v>
      </c>
      <c r="P30" s="3" t="s">
        <v>1</v>
      </c>
      <c r="Q30" s="3" t="s">
        <v>2</v>
      </c>
      <c r="R30" s="3" t="s">
        <v>3</v>
      </c>
      <c r="S30" s="3" t="s">
        <v>4</v>
      </c>
      <c r="T30" s="3" t="str">
        <f t="shared" ca="1" si="21"/>
        <v>net user  jcap n2c*a /add  /fullname:"Cap Jan" /comment:"Zak - 9.B" /domain</v>
      </c>
      <c r="U30" s="3" t="str">
        <f t="shared" si="22"/>
        <v>mkdir d:\data\home\jcap</v>
      </c>
      <c r="V30" s="3" t="str">
        <f t="shared" si="23"/>
        <v>net share jcap$=d:\data\home\jcap</v>
      </c>
      <c r="W30" s="3" t="str">
        <f t="shared" si="24"/>
        <v>xcacls d:\data\home\jcap /T /E /G  jcap:EWD  /Y</v>
      </c>
      <c r="X30" s="3" t="str">
        <f t="shared" si="25"/>
        <v>net group 2stupen_osobni jcap /ADD  /DOMAIN</v>
      </c>
      <c r="Y30" s="3" t="str">
        <f t="shared" si="26"/>
        <v>move jcap __SMAZAT__\jcap</v>
      </c>
    </row>
    <row r="31" spans="1:25" x14ac:dyDescent="0.25">
      <c r="A31" t="s">
        <v>70</v>
      </c>
      <c r="B31" t="s">
        <v>71</v>
      </c>
      <c r="C31" t="s">
        <v>70</v>
      </c>
      <c r="D31" t="s">
        <v>71</v>
      </c>
      <c r="E31" s="3" t="str">
        <f t="shared" si="14"/>
        <v>lfranceova</v>
      </c>
      <c r="F31" t="s">
        <v>65</v>
      </c>
      <c r="G31" s="3" t="str">
        <f t="shared" ca="1" si="15"/>
        <v>n3r+a</v>
      </c>
      <c r="H31" s="3">
        <f t="shared" ca="1" si="1"/>
        <v>6</v>
      </c>
      <c r="I31" s="3" t="str">
        <f t="shared" si="16"/>
        <v>n</v>
      </c>
      <c r="J31" s="3">
        <f t="shared" ca="1" si="3"/>
        <v>6</v>
      </c>
      <c r="K31" s="3" t="str">
        <f t="shared" si="17"/>
        <v>r</v>
      </c>
      <c r="L31" s="3">
        <f t="shared" ca="1" si="5"/>
        <v>3</v>
      </c>
      <c r="M31" s="3" t="str">
        <f t="shared" ca="1" si="18"/>
        <v>r</v>
      </c>
      <c r="N31" s="3" t="str">
        <f t="shared" ca="1" si="19"/>
        <v>+</v>
      </c>
      <c r="O31" s="3" t="str">
        <f t="shared" ca="1" si="20"/>
        <v>a</v>
      </c>
      <c r="P31" s="3" t="s">
        <v>1</v>
      </c>
      <c r="Q31" s="3" t="s">
        <v>2</v>
      </c>
      <c r="R31" s="3" t="s">
        <v>3</v>
      </c>
      <c r="S31" s="3" t="s">
        <v>4</v>
      </c>
      <c r="T31" s="3" t="str">
        <f t="shared" ca="1" si="21"/>
        <v>net user  lfranceova n3r+a /add  /fullname:"Franceova Lenka" /comment:"Zak - 9.B" /domain</v>
      </c>
      <c r="U31" s="3" t="str">
        <f t="shared" si="22"/>
        <v>mkdir d:\data\home\lfranceova</v>
      </c>
      <c r="V31" s="3" t="str">
        <f t="shared" si="23"/>
        <v>net share lfranceova$=d:\data\home\lfranceova</v>
      </c>
      <c r="W31" s="3" t="str">
        <f t="shared" si="24"/>
        <v>xcacls d:\data\home\lfranceova /T /E /G  lfranceova:EWD  /Y</v>
      </c>
      <c r="X31" s="3" t="str">
        <f t="shared" si="25"/>
        <v>net group 2stupen_osobni lfranceova /ADD  /DOMAIN</v>
      </c>
      <c r="Y31" s="3" t="str">
        <f t="shared" si="26"/>
        <v>move lfranceova __SMAZAT__\lfranceova</v>
      </c>
    </row>
    <row r="32" spans="1:25" x14ac:dyDescent="0.25">
      <c r="A32" t="s">
        <v>72</v>
      </c>
      <c r="B32" t="s">
        <v>11</v>
      </c>
      <c r="C32" t="s">
        <v>72</v>
      </c>
      <c r="D32" t="s">
        <v>11</v>
      </c>
      <c r="E32" s="3" t="str">
        <f t="shared" si="14"/>
        <v>ahalova</v>
      </c>
      <c r="F32" t="s">
        <v>65</v>
      </c>
      <c r="G32" s="3" t="str">
        <f t="shared" ca="1" si="15"/>
        <v>e4l-o</v>
      </c>
      <c r="H32" s="3">
        <f t="shared" ca="1" si="1"/>
        <v>6</v>
      </c>
      <c r="I32" s="3" t="str">
        <f t="shared" si="16"/>
        <v>e</v>
      </c>
      <c r="J32" s="3">
        <f t="shared" ca="1" si="3"/>
        <v>2</v>
      </c>
      <c r="K32" s="3" t="str">
        <f t="shared" si="17"/>
        <v>a</v>
      </c>
      <c r="L32" s="3">
        <f t="shared" ca="1" si="5"/>
        <v>4</v>
      </c>
      <c r="M32" s="3" t="str">
        <f t="shared" ca="1" si="18"/>
        <v>l</v>
      </c>
      <c r="N32" s="3" t="str">
        <f t="shared" ca="1" si="19"/>
        <v>-</v>
      </c>
      <c r="O32" s="3" t="str">
        <f t="shared" ca="1" si="20"/>
        <v>o</v>
      </c>
      <c r="P32" s="3" t="s">
        <v>1</v>
      </c>
      <c r="Q32" s="3" t="s">
        <v>2</v>
      </c>
      <c r="R32" s="3" t="s">
        <v>3</v>
      </c>
      <c r="S32" s="3" t="s">
        <v>4</v>
      </c>
      <c r="T32" s="3" t="str">
        <f t="shared" ca="1" si="21"/>
        <v>net user  ahalova e4l-o /add  /fullname:"Halova Aneta" /comment:"Zak - 9.B" /domain</v>
      </c>
      <c r="U32" s="3" t="str">
        <f t="shared" si="22"/>
        <v>mkdir d:\data\home\ahalova</v>
      </c>
      <c r="V32" s="3" t="str">
        <f t="shared" si="23"/>
        <v>net share ahalova$=d:\data\home\ahalova</v>
      </c>
      <c r="W32" s="3" t="str">
        <f t="shared" si="24"/>
        <v>xcacls d:\data\home\ahalova /T /E /G  ahalova:EWD  /Y</v>
      </c>
      <c r="X32" s="3" t="str">
        <f t="shared" si="25"/>
        <v>net group 2stupen_osobni ahalova /ADD  /DOMAIN</v>
      </c>
      <c r="Y32" s="3" t="str">
        <f t="shared" si="26"/>
        <v>move ahalova __SMAZAT__\ahalova</v>
      </c>
    </row>
    <row r="33" spans="1:25" x14ac:dyDescent="0.25">
      <c r="A33" t="s">
        <v>73</v>
      </c>
      <c r="B33" t="s">
        <v>74</v>
      </c>
      <c r="C33" t="s">
        <v>73</v>
      </c>
      <c r="D33" t="s">
        <v>74</v>
      </c>
      <c r="E33" s="3" t="str">
        <f t="shared" si="14"/>
        <v>dhartmanova</v>
      </c>
      <c r="F33" t="s">
        <v>65</v>
      </c>
      <c r="G33" s="3" t="str">
        <f t="shared" ca="1" si="15"/>
        <v>g1d/H</v>
      </c>
      <c r="H33" s="3">
        <f t="shared" ca="1" si="1"/>
        <v>5</v>
      </c>
      <c r="I33" s="3" t="str">
        <f t="shared" si="16"/>
        <v>g</v>
      </c>
      <c r="J33" s="3">
        <f t="shared" ca="1" si="3"/>
        <v>1</v>
      </c>
      <c r="K33" s="3" t="str">
        <f t="shared" si="17"/>
        <v>a</v>
      </c>
      <c r="L33" s="3">
        <f t="shared" ca="1" si="5"/>
        <v>1</v>
      </c>
      <c r="M33" s="3" t="str">
        <f t="shared" ca="1" si="18"/>
        <v>d</v>
      </c>
      <c r="N33" s="3" t="str">
        <f t="shared" ca="1" si="19"/>
        <v>/</v>
      </c>
      <c r="O33" s="3" t="str">
        <f t="shared" ca="1" si="20"/>
        <v>H</v>
      </c>
      <c r="P33" s="3" t="s">
        <v>1</v>
      </c>
      <c r="Q33" s="3" t="s">
        <v>2</v>
      </c>
      <c r="R33" s="3" t="s">
        <v>3</v>
      </c>
      <c r="S33" s="3" t="s">
        <v>4</v>
      </c>
      <c r="T33" s="3" t="str">
        <f t="shared" ca="1" si="21"/>
        <v>net user  dhartmanova g1d/H /add  /fullname:"Hartmanova Dagmar" /comment:"Zak - 9.B" /domain</v>
      </c>
      <c r="U33" s="3" t="str">
        <f t="shared" si="22"/>
        <v>mkdir d:\data\home\dhartmanova</v>
      </c>
      <c r="V33" s="3" t="str">
        <f t="shared" si="23"/>
        <v>net share dhartmanova$=d:\data\home\dhartmanova</v>
      </c>
      <c r="W33" s="3" t="str">
        <f t="shared" si="24"/>
        <v>xcacls d:\data\home\dhartmanova /T /E /G  dhartmanova:EWD  /Y</v>
      </c>
      <c r="X33" s="3" t="str">
        <f t="shared" si="25"/>
        <v>net group 2stupen_osobni dhartmanova /ADD  /DOMAIN</v>
      </c>
      <c r="Y33" s="3" t="str">
        <f t="shared" si="26"/>
        <v>move dhartmanova __SMAZAT__\dhartmanova</v>
      </c>
    </row>
    <row r="34" spans="1:25" x14ac:dyDescent="0.25">
      <c r="A34" t="s">
        <v>75</v>
      </c>
      <c r="B34" t="s">
        <v>8</v>
      </c>
      <c r="C34" t="s">
        <v>75</v>
      </c>
      <c r="D34" t="s">
        <v>8</v>
      </c>
      <c r="E34" s="3" t="str">
        <f t="shared" si="14"/>
        <v>pchudomel</v>
      </c>
      <c r="F34" t="s">
        <v>65</v>
      </c>
      <c r="G34" s="3" t="str">
        <f t="shared" ca="1" si="15"/>
        <v>t2c*h</v>
      </c>
      <c r="H34" s="3">
        <f t="shared" ca="1" si="1"/>
        <v>3</v>
      </c>
      <c r="I34" s="3" t="str">
        <f t="shared" si="16"/>
        <v>t</v>
      </c>
      <c r="J34" s="3">
        <f t="shared" ca="1" si="3"/>
        <v>1</v>
      </c>
      <c r="K34" s="3" t="str">
        <f t="shared" si="17"/>
        <v>h</v>
      </c>
      <c r="L34" s="3">
        <f t="shared" ca="1" si="5"/>
        <v>2</v>
      </c>
      <c r="M34" s="3" t="str">
        <f t="shared" ca="1" si="18"/>
        <v>c</v>
      </c>
      <c r="N34" s="3" t="str">
        <f t="shared" ca="1" si="19"/>
        <v>*</v>
      </c>
      <c r="O34" s="3" t="str">
        <f t="shared" ca="1" si="20"/>
        <v>h</v>
      </c>
      <c r="P34" s="3" t="s">
        <v>1</v>
      </c>
      <c r="Q34" s="3" t="s">
        <v>2</v>
      </c>
      <c r="R34" s="3" t="s">
        <v>3</v>
      </c>
      <c r="S34" s="3" t="s">
        <v>4</v>
      </c>
      <c r="T34" s="3" t="str">
        <f t="shared" ca="1" si="21"/>
        <v>net user  pchudomel t2c*h /add  /fullname:"Chudomel Petr" /comment:"Zak - 9.B" /domain</v>
      </c>
      <c r="U34" s="3" t="str">
        <f t="shared" si="22"/>
        <v>mkdir d:\data\home\pchudomel</v>
      </c>
      <c r="V34" s="3" t="str">
        <f t="shared" si="23"/>
        <v>net share pchudomel$=d:\data\home\pchudomel</v>
      </c>
      <c r="W34" s="3" t="str">
        <f t="shared" si="24"/>
        <v>xcacls d:\data\home\pchudomel /T /E /G  pchudomel:EWD  /Y</v>
      </c>
      <c r="X34" s="3" t="str">
        <f t="shared" si="25"/>
        <v>net group 2stupen_osobni pchudomel /ADD  /DOMAIN</v>
      </c>
      <c r="Y34" s="3" t="str">
        <f t="shared" si="26"/>
        <v>move pchudomel __SMAZAT__\pchudomel</v>
      </c>
    </row>
    <row r="35" spans="1:25" x14ac:dyDescent="0.25">
      <c r="A35" t="s">
        <v>76</v>
      </c>
      <c r="B35" t="s">
        <v>8</v>
      </c>
      <c r="C35" t="s">
        <v>76</v>
      </c>
      <c r="D35" t="s">
        <v>8</v>
      </c>
      <c r="E35" s="3" t="str">
        <f t="shared" si="14"/>
        <v>pjurcik</v>
      </c>
      <c r="F35" t="s">
        <v>65</v>
      </c>
      <c r="G35" s="3" t="str">
        <f t="shared" ca="1" si="15"/>
        <v>t1p/J</v>
      </c>
      <c r="H35" s="3">
        <f t="shared" ca="1" si="1"/>
        <v>2</v>
      </c>
      <c r="I35" s="3" t="str">
        <f t="shared" si="16"/>
        <v>t</v>
      </c>
      <c r="J35" s="3">
        <f t="shared" ca="1" si="3"/>
        <v>7</v>
      </c>
      <c r="K35" s="3" t="str">
        <f t="shared" si="17"/>
        <v>u</v>
      </c>
      <c r="L35" s="3">
        <f t="shared" ca="1" si="5"/>
        <v>1</v>
      </c>
      <c r="M35" s="3" t="str">
        <f t="shared" ca="1" si="18"/>
        <v>p</v>
      </c>
      <c r="N35" s="3" t="str">
        <f t="shared" ca="1" si="19"/>
        <v>/</v>
      </c>
      <c r="O35" s="3" t="str">
        <f t="shared" ca="1" si="20"/>
        <v>J</v>
      </c>
      <c r="P35" s="3" t="s">
        <v>1</v>
      </c>
      <c r="Q35" s="3" t="s">
        <v>2</v>
      </c>
      <c r="R35" s="3" t="s">
        <v>3</v>
      </c>
      <c r="S35" s="3" t="s">
        <v>4</v>
      </c>
      <c r="T35" s="3" t="str">
        <f t="shared" ca="1" si="21"/>
        <v>net user  pjurcik t1p/J /add  /fullname:"Jurcik Petr" /comment:"Zak - 9.B" /domain</v>
      </c>
      <c r="U35" s="3" t="str">
        <f t="shared" si="22"/>
        <v>mkdir d:\data\home\pjurcik</v>
      </c>
      <c r="V35" s="3" t="str">
        <f t="shared" si="23"/>
        <v>net share pjurcik$=d:\data\home\pjurcik</v>
      </c>
      <c r="W35" s="3" t="str">
        <f t="shared" si="24"/>
        <v>xcacls d:\data\home\pjurcik /T /E /G  pjurcik:EWD  /Y</v>
      </c>
      <c r="X35" s="3" t="str">
        <f t="shared" si="25"/>
        <v>net group 2stupen_osobni pjurcik /ADD  /DOMAIN</v>
      </c>
      <c r="Y35" s="3" t="str">
        <f t="shared" si="26"/>
        <v>move pjurcik __SMAZAT__\pjurcik</v>
      </c>
    </row>
    <row r="36" spans="1:25" x14ac:dyDescent="0.25">
      <c r="A36" t="s">
        <v>77</v>
      </c>
      <c r="B36" t="s">
        <v>12</v>
      </c>
      <c r="C36" t="s">
        <v>77</v>
      </c>
      <c r="D36" t="s">
        <v>12</v>
      </c>
      <c r="E36" s="3" t="str">
        <f t="shared" si="14"/>
        <v>vknobloch</v>
      </c>
      <c r="F36" t="s">
        <v>65</v>
      </c>
      <c r="G36" s="3" t="str">
        <f t="shared" ca="1" si="15"/>
        <v>j2k*n</v>
      </c>
      <c r="H36" s="3">
        <f t="shared" ca="1" si="1"/>
        <v>1</v>
      </c>
      <c r="I36" s="3" t="str">
        <f t="shared" si="16"/>
        <v>j</v>
      </c>
      <c r="J36" s="3">
        <f t="shared" ca="1" si="3"/>
        <v>2</v>
      </c>
      <c r="K36" s="3" t="str">
        <f t="shared" si="17"/>
        <v>n</v>
      </c>
      <c r="L36" s="3">
        <f t="shared" ca="1" si="5"/>
        <v>2</v>
      </c>
      <c r="M36" s="3" t="str">
        <f t="shared" ca="1" si="18"/>
        <v>k</v>
      </c>
      <c r="N36" s="3" t="str">
        <f t="shared" ca="1" si="19"/>
        <v>*</v>
      </c>
      <c r="O36" s="3" t="str">
        <f t="shared" ca="1" si="20"/>
        <v>n</v>
      </c>
      <c r="P36" s="3" t="s">
        <v>1</v>
      </c>
      <c r="Q36" s="3" t="s">
        <v>2</v>
      </c>
      <c r="R36" s="3" t="s">
        <v>3</v>
      </c>
      <c r="S36" s="3" t="s">
        <v>4</v>
      </c>
      <c r="T36" s="3" t="str">
        <f t="shared" ca="1" si="21"/>
        <v>net user  vknobloch j2k*n /add  /fullname:"Knobloch Vojtech" /comment:"Zak - 9.B" /domain</v>
      </c>
      <c r="U36" s="3" t="str">
        <f t="shared" si="22"/>
        <v>mkdir d:\data\home\vknobloch</v>
      </c>
      <c r="V36" s="3" t="str">
        <f t="shared" si="23"/>
        <v>net share vknobloch$=d:\data\home\vknobloch</v>
      </c>
      <c r="W36" s="3" t="str">
        <f t="shared" si="24"/>
        <v>xcacls d:\data\home\vknobloch /T /E /G  vknobloch:EWD  /Y</v>
      </c>
      <c r="X36" s="3" t="str">
        <f t="shared" si="25"/>
        <v>net group 2stupen_osobni vknobloch /ADD  /DOMAIN</v>
      </c>
      <c r="Y36" s="3" t="str">
        <f t="shared" si="26"/>
        <v>move vknobloch __SMAZAT__\vknobloch</v>
      </c>
    </row>
    <row r="37" spans="1:25" x14ac:dyDescent="0.25">
      <c r="A37" t="s">
        <v>6</v>
      </c>
      <c r="B37" t="s">
        <v>78</v>
      </c>
      <c r="C37" t="s">
        <v>6</v>
      </c>
      <c r="D37" t="s">
        <v>78</v>
      </c>
      <c r="E37" s="3" t="str">
        <f t="shared" si="14"/>
        <v>dkoudelka</v>
      </c>
      <c r="F37" t="s">
        <v>65</v>
      </c>
      <c r="G37" s="3" t="str">
        <f t="shared" ca="1" si="15"/>
        <v>m3o+u</v>
      </c>
      <c r="H37" s="3">
        <f t="shared" ca="1" si="1"/>
        <v>5</v>
      </c>
      <c r="I37" s="3" t="str">
        <f t="shared" si="16"/>
        <v>m</v>
      </c>
      <c r="J37" s="3">
        <f t="shared" ca="1" si="3"/>
        <v>3</v>
      </c>
      <c r="K37" s="3" t="str">
        <f t="shared" si="17"/>
        <v>o</v>
      </c>
      <c r="L37" s="3">
        <f t="shared" ca="1" si="5"/>
        <v>3</v>
      </c>
      <c r="M37" s="3" t="str">
        <f t="shared" ca="1" si="18"/>
        <v>o</v>
      </c>
      <c r="N37" s="3" t="str">
        <f t="shared" ca="1" si="19"/>
        <v>+</v>
      </c>
      <c r="O37" s="3" t="str">
        <f t="shared" ca="1" si="20"/>
        <v>u</v>
      </c>
      <c r="P37" s="3" t="s">
        <v>1</v>
      </c>
      <c r="Q37" s="3" t="s">
        <v>2</v>
      </c>
      <c r="R37" s="3" t="s">
        <v>3</v>
      </c>
      <c r="S37" s="3" t="s">
        <v>4</v>
      </c>
      <c r="T37" s="3" t="str">
        <f t="shared" ca="1" si="21"/>
        <v>net user  dkoudelka m3o+u /add  /fullname:"Koudelka Dominik" /comment:"Zak - 9.B" /domain</v>
      </c>
      <c r="U37" s="3" t="str">
        <f t="shared" si="22"/>
        <v>mkdir d:\data\home\dkoudelka</v>
      </c>
      <c r="V37" s="3" t="str">
        <f t="shared" si="23"/>
        <v>net share dkoudelka$=d:\data\home\dkoudelka</v>
      </c>
      <c r="W37" s="3" t="str">
        <f t="shared" si="24"/>
        <v>xcacls d:\data\home\dkoudelka /T /E /G  dkoudelka:EWD  /Y</v>
      </c>
      <c r="X37" s="3" t="str">
        <f t="shared" si="25"/>
        <v>net group 2stupen_osobni dkoudelka /ADD  /DOMAIN</v>
      </c>
      <c r="Y37" s="3" t="str">
        <f t="shared" si="26"/>
        <v>move dkoudelka __SMAZAT__\dkoudelka</v>
      </c>
    </row>
    <row r="38" spans="1:25" x14ac:dyDescent="0.25">
      <c r="A38" t="s">
        <v>79</v>
      </c>
      <c r="B38" t="s">
        <v>57</v>
      </c>
      <c r="C38" t="s">
        <v>79</v>
      </c>
      <c r="D38" t="s">
        <v>57</v>
      </c>
      <c r="E38" s="3" t="str">
        <f t="shared" si="14"/>
        <v>mkovac</v>
      </c>
      <c r="F38" t="s">
        <v>65</v>
      </c>
      <c r="G38" s="3" t="str">
        <f t="shared" ca="1" si="15"/>
        <v>r4v-a</v>
      </c>
      <c r="H38" s="3">
        <f t="shared" ca="1" si="1"/>
        <v>6</v>
      </c>
      <c r="I38" s="3" t="str">
        <f t="shared" si="16"/>
        <v>r</v>
      </c>
      <c r="J38" s="3">
        <f t="shared" ca="1" si="3"/>
        <v>1</v>
      </c>
      <c r="K38" s="3" t="str">
        <f t="shared" si="17"/>
        <v>o</v>
      </c>
      <c r="L38" s="3">
        <f t="shared" ca="1" si="5"/>
        <v>4</v>
      </c>
      <c r="M38" s="3" t="str">
        <f t="shared" ca="1" si="18"/>
        <v>v</v>
      </c>
      <c r="N38" s="3" t="str">
        <f t="shared" ca="1" si="19"/>
        <v>-</v>
      </c>
      <c r="O38" s="3" t="str">
        <f t="shared" ca="1" si="20"/>
        <v>a</v>
      </c>
      <c r="P38" s="3" t="s">
        <v>1</v>
      </c>
      <c r="Q38" s="3" t="s">
        <v>2</v>
      </c>
      <c r="R38" s="3" t="s">
        <v>3</v>
      </c>
      <c r="S38" s="3" t="s">
        <v>4</v>
      </c>
      <c r="T38" s="3" t="str">
        <f t="shared" ca="1" si="21"/>
        <v>net user  mkovac r4v-a /add  /fullname:"Kovac Miroslav" /comment:"Zak - 9.B" /domain</v>
      </c>
      <c r="U38" s="3" t="str">
        <f t="shared" si="22"/>
        <v>mkdir d:\data\home\mkovac</v>
      </c>
      <c r="V38" s="3" t="str">
        <f t="shared" si="23"/>
        <v>net share mkovac$=d:\data\home\mkovac</v>
      </c>
      <c r="W38" s="3" t="str">
        <f t="shared" si="24"/>
        <v>xcacls d:\data\home\mkovac /T /E /G  mkovac:EWD  /Y</v>
      </c>
      <c r="X38" s="3" t="str">
        <f t="shared" si="25"/>
        <v>net group 2stupen_osobni mkovac /ADD  /DOMAIN</v>
      </c>
      <c r="Y38" s="3" t="str">
        <f t="shared" si="26"/>
        <v>move mkovac __SMAZAT__\mkovac</v>
      </c>
    </row>
    <row r="39" spans="1:25" x14ac:dyDescent="0.25">
      <c r="A39" t="s">
        <v>80</v>
      </c>
      <c r="B39" t="s">
        <v>81</v>
      </c>
      <c r="C39" t="s">
        <v>80</v>
      </c>
      <c r="D39" t="s">
        <v>81</v>
      </c>
      <c r="E39" s="3" t="str">
        <f t="shared" si="14"/>
        <v>tkroupova</v>
      </c>
      <c r="F39" t="s">
        <v>65</v>
      </c>
      <c r="G39" s="3" t="str">
        <f t="shared" ca="1" si="15"/>
        <v>r3r+o</v>
      </c>
      <c r="H39" s="3">
        <f t="shared" ca="1" si="1"/>
        <v>9</v>
      </c>
      <c r="I39" s="3" t="str">
        <f t="shared" si="16"/>
        <v>r</v>
      </c>
      <c r="J39" s="3">
        <f t="shared" ca="1" si="3"/>
        <v>1</v>
      </c>
      <c r="K39" s="3" t="str">
        <f t="shared" si="17"/>
        <v>r</v>
      </c>
      <c r="L39" s="3">
        <f t="shared" ca="1" si="5"/>
        <v>3</v>
      </c>
      <c r="M39" s="3" t="str">
        <f t="shared" ca="1" si="18"/>
        <v>r</v>
      </c>
      <c r="N39" s="3" t="str">
        <f t="shared" ca="1" si="19"/>
        <v>+</v>
      </c>
      <c r="O39" s="3" t="str">
        <f t="shared" ca="1" si="20"/>
        <v>o</v>
      </c>
      <c r="P39" s="3" t="s">
        <v>1</v>
      </c>
      <c r="Q39" s="3" t="s">
        <v>2</v>
      </c>
      <c r="R39" s="3" t="s">
        <v>3</v>
      </c>
      <c r="S39" s="3" t="s">
        <v>4</v>
      </c>
      <c r="T39" s="3" t="str">
        <f t="shared" ca="1" si="21"/>
        <v>net user  tkroupova r3r+o /add  /fullname:"Kroupova Tereza" /comment:"Zak - 9.B" /domain</v>
      </c>
      <c r="U39" s="3" t="str">
        <f t="shared" si="22"/>
        <v>mkdir d:\data\home\tkroupova</v>
      </c>
      <c r="V39" s="3" t="str">
        <f t="shared" si="23"/>
        <v>net share tkroupova$=d:\data\home\tkroupova</v>
      </c>
      <c r="W39" s="3" t="str">
        <f t="shared" si="24"/>
        <v>xcacls d:\data\home\tkroupova /T /E /G  tkroupova:EWD  /Y</v>
      </c>
      <c r="X39" s="3" t="str">
        <f t="shared" si="25"/>
        <v>net group 2stupen_osobni tkroupova /ADD  /DOMAIN</v>
      </c>
      <c r="Y39" s="3" t="str">
        <f t="shared" si="26"/>
        <v>move tkroupova __SMAZAT__\tkroupova</v>
      </c>
    </row>
    <row r="40" spans="1:25" x14ac:dyDescent="0.25">
      <c r="A40" t="s">
        <v>82</v>
      </c>
      <c r="B40" t="s">
        <v>54</v>
      </c>
      <c r="C40" t="s">
        <v>82</v>
      </c>
      <c r="D40" t="s">
        <v>54</v>
      </c>
      <c r="E40" s="3" t="str">
        <f t="shared" si="14"/>
        <v>kkyselova</v>
      </c>
      <c r="F40" t="s">
        <v>65</v>
      </c>
      <c r="G40" s="3" t="str">
        <f t="shared" ca="1" si="15"/>
        <v>a4s-e</v>
      </c>
      <c r="H40" s="3">
        <f t="shared" ca="1" si="1"/>
        <v>9</v>
      </c>
      <c r="I40" s="3" t="str">
        <f t="shared" si="16"/>
        <v>a</v>
      </c>
      <c r="J40" s="3">
        <f t="shared" ca="1" si="3"/>
        <v>3</v>
      </c>
      <c r="K40" s="3" t="str">
        <f t="shared" si="17"/>
        <v>y</v>
      </c>
      <c r="L40" s="3">
        <f t="shared" ca="1" si="5"/>
        <v>4</v>
      </c>
      <c r="M40" s="3" t="str">
        <f t="shared" ca="1" si="18"/>
        <v>s</v>
      </c>
      <c r="N40" s="3" t="str">
        <f t="shared" ca="1" si="19"/>
        <v>-</v>
      </c>
      <c r="O40" s="3" t="str">
        <f t="shared" ca="1" si="20"/>
        <v>e</v>
      </c>
      <c r="P40" s="3" t="s">
        <v>1</v>
      </c>
      <c r="Q40" s="3" t="s">
        <v>2</v>
      </c>
      <c r="R40" s="3" t="s">
        <v>3</v>
      </c>
      <c r="S40" s="3" t="s">
        <v>4</v>
      </c>
      <c r="T40" s="3" t="str">
        <f t="shared" ca="1" si="21"/>
        <v>net user  kkyselova a4s-e /add  /fullname:"Kyselova Klara" /comment:"Zak - 9.B" /domain</v>
      </c>
      <c r="U40" s="3" t="str">
        <f t="shared" si="22"/>
        <v>mkdir d:\data\home\kkyselova</v>
      </c>
      <c r="V40" s="3" t="str">
        <f t="shared" si="23"/>
        <v>net share kkyselova$=d:\data\home\kkyselova</v>
      </c>
      <c r="W40" s="3" t="str">
        <f t="shared" si="24"/>
        <v>xcacls d:\data\home\kkyselova /T /E /G  kkyselova:EWD  /Y</v>
      </c>
      <c r="X40" s="3" t="str">
        <f t="shared" si="25"/>
        <v>net group 2stupen_osobni kkyselova /ADD  /DOMAIN</v>
      </c>
      <c r="Y40" s="3" t="str">
        <f t="shared" si="26"/>
        <v>move kkyselova __SMAZAT__\kkyselova</v>
      </c>
    </row>
    <row r="41" spans="1:25" x14ac:dyDescent="0.25">
      <c r="A41" t="s">
        <v>83</v>
      </c>
      <c r="B41" t="s">
        <v>84</v>
      </c>
      <c r="C41" t="s">
        <v>83</v>
      </c>
      <c r="D41" t="s">
        <v>84</v>
      </c>
      <c r="E41" s="3" t="str">
        <f t="shared" si="14"/>
        <v>mmaglenova</v>
      </c>
      <c r="F41" t="s">
        <v>65</v>
      </c>
      <c r="G41" s="3" t="str">
        <f t="shared" ca="1" si="15"/>
        <v>c1m/M</v>
      </c>
      <c r="H41" s="3">
        <f t="shared" ca="1" si="1"/>
        <v>7</v>
      </c>
      <c r="I41" s="3" t="str">
        <f t="shared" si="16"/>
        <v>c</v>
      </c>
      <c r="J41" s="3">
        <f t="shared" ca="1" si="3"/>
        <v>8</v>
      </c>
      <c r="K41" s="3" t="str">
        <f t="shared" si="17"/>
        <v>a</v>
      </c>
      <c r="L41" s="3">
        <f t="shared" ca="1" si="5"/>
        <v>1</v>
      </c>
      <c r="M41" s="3" t="str">
        <f t="shared" ca="1" si="18"/>
        <v>m</v>
      </c>
      <c r="N41" s="3" t="str">
        <f t="shared" ca="1" si="19"/>
        <v>/</v>
      </c>
      <c r="O41" s="3" t="str">
        <f t="shared" ca="1" si="20"/>
        <v>M</v>
      </c>
      <c r="P41" s="3" t="s">
        <v>1</v>
      </c>
      <c r="Q41" s="3" t="s">
        <v>2</v>
      </c>
      <c r="R41" s="3" t="s">
        <v>3</v>
      </c>
      <c r="S41" s="3" t="s">
        <v>4</v>
      </c>
      <c r="T41" s="3" t="str">
        <f t="shared" ca="1" si="21"/>
        <v>net user  mmaglenova c1m/M /add  /fullname:"Maglenova Michaela" /comment:"Zak - 9.B" /domain</v>
      </c>
      <c r="U41" s="3" t="str">
        <f t="shared" si="22"/>
        <v>mkdir d:\data\home\mmaglenova</v>
      </c>
      <c r="V41" s="3" t="str">
        <f t="shared" si="23"/>
        <v>net share mmaglenova$=d:\data\home\mmaglenova</v>
      </c>
      <c r="W41" s="3" t="str">
        <f t="shared" si="24"/>
        <v>xcacls d:\data\home\mmaglenova /T /E /G  mmaglenova:EWD  /Y</v>
      </c>
      <c r="X41" s="3" t="str">
        <f t="shared" si="25"/>
        <v>net group 2stupen_osobni mmaglenova /ADD  /DOMAIN</v>
      </c>
      <c r="Y41" s="3" t="str">
        <f t="shared" si="26"/>
        <v>move mmaglenova __SMAZAT__\mmaglenova</v>
      </c>
    </row>
    <row r="42" spans="1:25" x14ac:dyDescent="0.25">
      <c r="A42" t="s">
        <v>85</v>
      </c>
      <c r="B42" t="s">
        <v>15</v>
      </c>
      <c r="C42" t="s">
        <v>85</v>
      </c>
      <c r="D42" t="s">
        <v>15</v>
      </c>
      <c r="E42" s="3" t="str">
        <f t="shared" si="14"/>
        <v>kmajerova</v>
      </c>
      <c r="F42" t="s">
        <v>65</v>
      </c>
      <c r="G42" s="3" t="str">
        <f t="shared" ca="1" si="15"/>
        <v>t4j-e</v>
      </c>
      <c r="H42" s="3">
        <f t="shared" ca="1" si="1"/>
        <v>6</v>
      </c>
      <c r="I42" s="3" t="str">
        <f t="shared" si="16"/>
        <v>t</v>
      </c>
      <c r="J42" s="3">
        <f t="shared" ca="1" si="3"/>
        <v>3</v>
      </c>
      <c r="K42" s="3" t="str">
        <f t="shared" si="17"/>
        <v>a</v>
      </c>
      <c r="L42" s="3">
        <f t="shared" ca="1" si="5"/>
        <v>4</v>
      </c>
      <c r="M42" s="3" t="str">
        <f t="shared" ca="1" si="18"/>
        <v>j</v>
      </c>
      <c r="N42" s="3" t="str">
        <f t="shared" ca="1" si="19"/>
        <v>-</v>
      </c>
      <c r="O42" s="3" t="str">
        <f t="shared" ca="1" si="20"/>
        <v>e</v>
      </c>
      <c r="P42" s="3" t="s">
        <v>1</v>
      </c>
      <c r="Q42" s="3" t="s">
        <v>2</v>
      </c>
      <c r="R42" s="3" t="s">
        <v>3</v>
      </c>
      <c r="S42" s="3" t="s">
        <v>4</v>
      </c>
      <c r="T42" s="3" t="str">
        <f t="shared" ca="1" si="21"/>
        <v>net user  kmajerova t4j-e /add  /fullname:"Majerova Katerina" /comment:"Zak - 9.B" /domain</v>
      </c>
      <c r="U42" s="3" t="str">
        <f t="shared" si="22"/>
        <v>mkdir d:\data\home\kmajerova</v>
      </c>
      <c r="V42" s="3" t="str">
        <f t="shared" si="23"/>
        <v>net share kmajerova$=d:\data\home\kmajerova</v>
      </c>
      <c r="W42" s="3" t="str">
        <f t="shared" si="24"/>
        <v>xcacls d:\data\home\kmajerova /T /E /G  kmajerova:EWD  /Y</v>
      </c>
      <c r="X42" s="3" t="str">
        <f t="shared" si="25"/>
        <v>net group 2stupen_osobni kmajerova /ADD  /DOMAIN</v>
      </c>
      <c r="Y42" s="3" t="str">
        <f t="shared" si="26"/>
        <v>move kmajerova __SMAZAT__\kmajerova</v>
      </c>
    </row>
    <row r="43" spans="1:25" x14ac:dyDescent="0.25">
      <c r="A43" t="s">
        <v>86</v>
      </c>
      <c r="B43" t="s">
        <v>87</v>
      </c>
      <c r="C43" t="s">
        <v>86</v>
      </c>
      <c r="D43" t="s">
        <v>87</v>
      </c>
      <c r="E43" s="3" t="str">
        <f t="shared" si="14"/>
        <v>spokorna</v>
      </c>
      <c r="F43" t="s">
        <v>65</v>
      </c>
      <c r="G43" s="3" t="str">
        <f t="shared" ca="1" si="15"/>
        <v>r4k-o</v>
      </c>
      <c r="H43" s="3">
        <f t="shared" ca="1" si="1"/>
        <v>8</v>
      </c>
      <c r="I43" s="3" t="str">
        <f t="shared" si="16"/>
        <v>r</v>
      </c>
      <c r="J43" s="3">
        <f t="shared" ca="1" si="3"/>
        <v>7</v>
      </c>
      <c r="K43" s="3" t="str">
        <f t="shared" si="17"/>
        <v>o</v>
      </c>
      <c r="L43" s="3">
        <f t="shared" ca="1" si="5"/>
        <v>4</v>
      </c>
      <c r="M43" s="3" t="str">
        <f t="shared" ca="1" si="18"/>
        <v>k</v>
      </c>
      <c r="N43" s="3" t="str">
        <f t="shared" ca="1" si="19"/>
        <v>-</v>
      </c>
      <c r="O43" s="3" t="str">
        <f t="shared" ca="1" si="20"/>
        <v>o</v>
      </c>
      <c r="P43" s="3" t="s">
        <v>1</v>
      </c>
      <c r="Q43" s="3" t="s">
        <v>2</v>
      </c>
      <c r="R43" s="3" t="s">
        <v>3</v>
      </c>
      <c r="S43" s="3" t="s">
        <v>4</v>
      </c>
      <c r="T43" s="3" t="str">
        <f t="shared" ca="1" si="21"/>
        <v>net user  spokorna r4k-o /add  /fullname:"Pokorna Sarka" /comment:"Zak - 9.B" /domain</v>
      </c>
      <c r="U43" s="3" t="str">
        <f t="shared" si="22"/>
        <v>mkdir d:\data\home\spokorna</v>
      </c>
      <c r="V43" s="3" t="str">
        <f t="shared" si="23"/>
        <v>net share spokorna$=d:\data\home\spokorna</v>
      </c>
      <c r="W43" s="3" t="str">
        <f t="shared" si="24"/>
        <v>xcacls d:\data\home\spokorna /T /E /G  spokorna:EWD  /Y</v>
      </c>
      <c r="X43" s="3" t="str">
        <f t="shared" si="25"/>
        <v>net group 2stupen_osobni spokorna /ADD  /DOMAIN</v>
      </c>
      <c r="Y43" s="3" t="str">
        <f t="shared" si="26"/>
        <v>move spokorna __SMAZAT__\spokorna</v>
      </c>
    </row>
    <row r="44" spans="1:25" x14ac:dyDescent="0.25">
      <c r="A44" t="s">
        <v>88</v>
      </c>
      <c r="B44" t="s">
        <v>16</v>
      </c>
      <c r="C44" t="s">
        <v>88</v>
      </c>
      <c r="D44" t="s">
        <v>16</v>
      </c>
      <c r="E44" s="3" t="str">
        <f t="shared" si="14"/>
        <v>tprerost</v>
      </c>
      <c r="F44" t="s">
        <v>65</v>
      </c>
      <c r="G44" s="3" t="str">
        <f t="shared" ca="1" si="15"/>
        <v>m3r+e</v>
      </c>
      <c r="H44" s="3">
        <f t="shared" ca="1" si="1"/>
        <v>2</v>
      </c>
      <c r="I44" s="3" t="str">
        <f t="shared" si="16"/>
        <v>m</v>
      </c>
      <c r="J44" s="3">
        <f t="shared" ca="1" si="3"/>
        <v>6</v>
      </c>
      <c r="K44" s="3" t="str">
        <f t="shared" si="17"/>
        <v>r</v>
      </c>
      <c r="L44" s="3">
        <f t="shared" ca="1" si="5"/>
        <v>3</v>
      </c>
      <c r="M44" s="3" t="str">
        <f t="shared" ca="1" si="18"/>
        <v>r</v>
      </c>
      <c r="N44" s="3" t="str">
        <f t="shared" ca="1" si="19"/>
        <v>+</v>
      </c>
      <c r="O44" s="3" t="str">
        <f t="shared" ca="1" si="20"/>
        <v>e</v>
      </c>
      <c r="P44" s="3" t="s">
        <v>1</v>
      </c>
      <c r="Q44" s="3" t="s">
        <v>2</v>
      </c>
      <c r="R44" s="3" t="s">
        <v>3</v>
      </c>
      <c r="S44" s="3" t="s">
        <v>4</v>
      </c>
      <c r="T44" s="3" t="str">
        <f t="shared" ca="1" si="21"/>
        <v>net user  tprerost m3r+e /add  /fullname:"Prerost Tomas" /comment:"Zak - 9.B" /domain</v>
      </c>
      <c r="U44" s="3" t="str">
        <f t="shared" si="22"/>
        <v>mkdir d:\data\home\tprerost</v>
      </c>
      <c r="V44" s="3" t="str">
        <f t="shared" si="23"/>
        <v>net share tprerost$=d:\data\home\tprerost</v>
      </c>
      <c r="W44" s="3" t="str">
        <f t="shared" si="24"/>
        <v>xcacls d:\data\home\tprerost /T /E /G  tprerost:EWD  /Y</v>
      </c>
      <c r="X44" s="3" t="str">
        <f t="shared" si="25"/>
        <v>net group 2stupen_osobni tprerost /ADD  /DOMAIN</v>
      </c>
      <c r="Y44" s="3" t="str">
        <f t="shared" si="26"/>
        <v>move tprerost __SMAZAT__\tprerost</v>
      </c>
    </row>
    <row r="45" spans="1:25" x14ac:dyDescent="0.25">
      <c r="A45" t="s">
        <v>89</v>
      </c>
      <c r="B45" t="s">
        <v>9</v>
      </c>
      <c r="C45" t="s">
        <v>89</v>
      </c>
      <c r="D45" t="s">
        <v>9</v>
      </c>
      <c r="E45" s="3" t="str">
        <f t="shared" si="14"/>
        <v>vstrakova</v>
      </c>
      <c r="F45" t="s">
        <v>65</v>
      </c>
      <c r="G45" s="3" t="str">
        <f t="shared" ca="1" si="15"/>
        <v>r4r-a</v>
      </c>
      <c r="H45" s="3">
        <f t="shared" ca="1" si="1"/>
        <v>1</v>
      </c>
      <c r="I45" s="3" t="str">
        <f t="shared" si="16"/>
        <v>r</v>
      </c>
      <c r="J45" s="3">
        <f t="shared" ca="1" si="3"/>
        <v>3</v>
      </c>
      <c r="K45" s="3" t="str">
        <f t="shared" si="17"/>
        <v>t</v>
      </c>
      <c r="L45" s="3">
        <f t="shared" ca="1" si="5"/>
        <v>4</v>
      </c>
      <c r="M45" s="3" t="str">
        <f t="shared" ca="1" si="18"/>
        <v>r</v>
      </c>
      <c r="N45" s="3" t="str">
        <f t="shared" ca="1" si="19"/>
        <v>-</v>
      </c>
      <c r="O45" s="3" t="str">
        <f t="shared" ca="1" si="20"/>
        <v>a</v>
      </c>
      <c r="P45" s="3" t="s">
        <v>1</v>
      </c>
      <c r="Q45" s="3" t="s">
        <v>2</v>
      </c>
      <c r="R45" s="3" t="s">
        <v>3</v>
      </c>
      <c r="S45" s="3" t="s">
        <v>4</v>
      </c>
      <c r="T45" s="3" t="str">
        <f t="shared" ca="1" si="21"/>
        <v>net user  vstrakova r4r-a /add  /fullname:"Strakova Veronika" /comment:"Zak - 9.B" /domain</v>
      </c>
      <c r="U45" s="3" t="str">
        <f t="shared" si="22"/>
        <v>mkdir d:\data\home\vstrakova</v>
      </c>
      <c r="V45" s="3" t="str">
        <f t="shared" si="23"/>
        <v>net share vstrakova$=d:\data\home\vstrakova</v>
      </c>
      <c r="W45" s="3" t="str">
        <f t="shared" si="24"/>
        <v>xcacls d:\data\home\vstrakova /T /E /G  vstrakova:EWD  /Y</v>
      </c>
      <c r="X45" s="3" t="str">
        <f t="shared" si="25"/>
        <v>net group 2stupen_osobni vstrakova /ADD  /DOMAIN</v>
      </c>
      <c r="Y45" s="3" t="str">
        <f t="shared" si="26"/>
        <v>move vstrakova __SMAZAT__\vstrakova</v>
      </c>
    </row>
    <row r="46" spans="1:25" x14ac:dyDescent="0.25">
      <c r="A46" t="s">
        <v>90</v>
      </c>
      <c r="B46" t="s">
        <v>91</v>
      </c>
      <c r="C46" t="s">
        <v>90</v>
      </c>
      <c r="D46" t="s">
        <v>91</v>
      </c>
      <c r="E46" s="3" t="str">
        <f t="shared" si="14"/>
        <v>pverner</v>
      </c>
      <c r="F46" t="s">
        <v>65</v>
      </c>
      <c r="G46" s="3" t="str">
        <f t="shared" ca="1" si="15"/>
        <v>v3e+r</v>
      </c>
      <c r="H46" s="3">
        <f t="shared" ca="1" si="1"/>
        <v>5</v>
      </c>
      <c r="I46" s="3" t="str">
        <f t="shared" si="16"/>
        <v>v</v>
      </c>
      <c r="J46" s="3">
        <f t="shared" ca="1" si="3"/>
        <v>9</v>
      </c>
      <c r="K46" s="3" t="str">
        <f t="shared" si="17"/>
        <v>e</v>
      </c>
      <c r="L46" s="3">
        <f t="shared" ca="1" si="5"/>
        <v>3</v>
      </c>
      <c r="M46" s="3" t="str">
        <f t="shared" ca="1" si="18"/>
        <v>e</v>
      </c>
      <c r="N46" s="3" t="str">
        <f t="shared" ca="1" si="19"/>
        <v>+</v>
      </c>
      <c r="O46" s="3" t="str">
        <f t="shared" ca="1" si="20"/>
        <v>r</v>
      </c>
      <c r="P46" s="3" t="s">
        <v>1</v>
      </c>
      <c r="Q46" s="3" t="s">
        <v>2</v>
      </c>
      <c r="R46" s="3" t="s">
        <v>3</v>
      </c>
      <c r="S46" s="3" t="s">
        <v>4</v>
      </c>
      <c r="T46" s="3" t="str">
        <f t="shared" ca="1" si="21"/>
        <v>net user  pverner v3e+r /add  /fullname:"Verner Pavel" /comment:"Zak - 9.B" /domain</v>
      </c>
      <c r="U46" s="3" t="str">
        <f t="shared" si="22"/>
        <v>mkdir d:\data\home\pverner</v>
      </c>
      <c r="V46" s="3" t="str">
        <f t="shared" si="23"/>
        <v>net share pverner$=d:\data\home\pverner</v>
      </c>
      <c r="W46" s="3" t="str">
        <f t="shared" si="24"/>
        <v>xcacls d:\data\home\pverner /T /E /G  pverner:EWD  /Y</v>
      </c>
      <c r="X46" s="3" t="str">
        <f t="shared" si="25"/>
        <v>net group 2stupen_osobni pverner /ADD  /DOMAIN</v>
      </c>
      <c r="Y46" s="3" t="str">
        <f t="shared" si="26"/>
        <v>move pverner __SMAZAT__\pverner</v>
      </c>
    </row>
    <row r="47" spans="1:25" x14ac:dyDescent="0.25">
      <c r="A47" t="s">
        <v>92</v>
      </c>
      <c r="B47" t="s">
        <v>17</v>
      </c>
      <c r="C47" t="s">
        <v>92</v>
      </c>
      <c r="D47" t="s">
        <v>17</v>
      </c>
      <c r="E47" s="3" t="str">
        <f t="shared" si="14"/>
        <v>vvokulic</v>
      </c>
      <c r="F47" t="s">
        <v>65</v>
      </c>
      <c r="G47" s="3" t="str">
        <f t="shared" ca="1" si="15"/>
        <v>c3o+k</v>
      </c>
      <c r="H47" s="3">
        <f t="shared" ca="1" si="1"/>
        <v>5</v>
      </c>
      <c r="I47" s="3" t="str">
        <f t="shared" si="16"/>
        <v>c</v>
      </c>
      <c r="J47" s="3">
        <f t="shared" ca="1" si="3"/>
        <v>6</v>
      </c>
      <c r="K47" s="3" t="str">
        <f t="shared" si="17"/>
        <v>o</v>
      </c>
      <c r="L47" s="3">
        <f t="shared" ca="1" si="5"/>
        <v>3</v>
      </c>
      <c r="M47" s="3" t="str">
        <f t="shared" ca="1" si="18"/>
        <v>o</v>
      </c>
      <c r="N47" s="3" t="str">
        <f t="shared" ca="1" si="19"/>
        <v>+</v>
      </c>
      <c r="O47" s="3" t="str">
        <f t="shared" ca="1" si="20"/>
        <v>k</v>
      </c>
      <c r="P47" s="3" t="s">
        <v>1</v>
      </c>
      <c r="Q47" s="3" t="s">
        <v>2</v>
      </c>
      <c r="R47" s="3" t="s">
        <v>3</v>
      </c>
      <c r="S47" s="3" t="s">
        <v>4</v>
      </c>
      <c r="T47" s="3" t="str">
        <f t="shared" ca="1" si="21"/>
        <v>net user  vvokulic c3o+k /add  /fullname:"Vokulic Vaclav" /comment:"Zak - 9.B" /domain</v>
      </c>
      <c r="U47" s="3" t="str">
        <f t="shared" si="22"/>
        <v>mkdir d:\data\home\vvokulic</v>
      </c>
      <c r="V47" s="3" t="str">
        <f t="shared" si="23"/>
        <v>net share vvokulic$=d:\data\home\vvokulic</v>
      </c>
      <c r="W47" s="3" t="str">
        <f t="shared" si="24"/>
        <v>xcacls d:\data\home\vvokulic /T /E /G  vvokulic:EWD  /Y</v>
      </c>
      <c r="X47" s="3" t="str">
        <f t="shared" si="25"/>
        <v>net group 2stupen_osobni vvokulic /ADD  /DOMAIN</v>
      </c>
      <c r="Y47" s="3" t="str">
        <f t="shared" si="26"/>
        <v>move vvokulic __SMAZAT__\vvokulic</v>
      </c>
    </row>
    <row r="48" spans="1:25" x14ac:dyDescent="0.25">
      <c r="A48" t="s">
        <v>93</v>
      </c>
      <c r="B48" t="s">
        <v>94</v>
      </c>
      <c r="C48" t="s">
        <v>93</v>
      </c>
      <c r="D48" t="s">
        <v>94</v>
      </c>
      <c r="E48" s="3" t="str">
        <f t="shared" si="14"/>
        <v>mvoslar</v>
      </c>
      <c r="F48" t="s">
        <v>65</v>
      </c>
      <c r="G48" s="3" t="str">
        <f t="shared" ca="1" si="15"/>
        <v>l3o+s</v>
      </c>
      <c r="H48" s="3">
        <f t="shared" ca="1" si="1"/>
        <v>2</v>
      </c>
      <c r="I48" s="3" t="str">
        <f t="shared" si="16"/>
        <v>l</v>
      </c>
      <c r="J48" s="3">
        <f t="shared" ca="1" si="3"/>
        <v>8</v>
      </c>
      <c r="K48" s="3" t="str">
        <f t="shared" si="17"/>
        <v>o</v>
      </c>
      <c r="L48" s="3">
        <f t="shared" ca="1" si="5"/>
        <v>3</v>
      </c>
      <c r="M48" s="3" t="str">
        <f t="shared" ca="1" si="18"/>
        <v>o</v>
      </c>
      <c r="N48" s="3" t="str">
        <f t="shared" ca="1" si="19"/>
        <v>+</v>
      </c>
      <c r="O48" s="3" t="str">
        <f t="shared" ca="1" si="20"/>
        <v>s</v>
      </c>
      <c r="P48" s="3" t="s">
        <v>1</v>
      </c>
      <c r="Q48" s="3" t="s">
        <v>2</v>
      </c>
      <c r="R48" s="3" t="s">
        <v>3</v>
      </c>
      <c r="S48" s="3" t="s">
        <v>4</v>
      </c>
      <c r="T48" s="3" t="str">
        <f t="shared" ca="1" si="21"/>
        <v>net user  mvoslar l3o+s /add  /fullname:"Voslar Milan" /comment:"Zak - 9.B" /domain</v>
      </c>
      <c r="U48" s="3" t="str">
        <f t="shared" si="22"/>
        <v>mkdir d:\data\home\mvoslar</v>
      </c>
      <c r="V48" s="3" t="str">
        <f t="shared" si="23"/>
        <v>net share mvoslar$=d:\data\home\mvoslar</v>
      </c>
      <c r="W48" s="3" t="str">
        <f t="shared" si="24"/>
        <v>xcacls d:\data\home\mvoslar /T /E /G  mvoslar:EWD  /Y</v>
      </c>
      <c r="X48" s="3" t="str">
        <f t="shared" si="25"/>
        <v>net group 2stupen_osobni mvoslar /ADD  /DOMAIN</v>
      </c>
      <c r="Y48" s="3" t="str">
        <f t="shared" si="26"/>
        <v>move mvoslar __SMAZAT__\mvoslar</v>
      </c>
    </row>
    <row r="49" spans="1:25" x14ac:dyDescent="0.25">
      <c r="A49" t="s">
        <v>95</v>
      </c>
      <c r="B49" t="s">
        <v>52</v>
      </c>
      <c r="C49" t="s">
        <v>95</v>
      </c>
      <c r="D49" t="s">
        <v>52</v>
      </c>
      <c r="E49" s="3" t="str">
        <f t="shared" si="14"/>
        <v>pzahora</v>
      </c>
      <c r="F49" t="s">
        <v>65</v>
      </c>
      <c r="G49" s="3" t="str">
        <f t="shared" ca="1" si="15"/>
        <v>t4h-o</v>
      </c>
      <c r="H49" s="3">
        <f t="shared" ca="1" si="1"/>
        <v>9</v>
      </c>
      <c r="I49" s="3" t="str">
        <f t="shared" si="16"/>
        <v>t</v>
      </c>
      <c r="J49" s="3">
        <f t="shared" ca="1" si="3"/>
        <v>1</v>
      </c>
      <c r="K49" s="3" t="str">
        <f t="shared" si="17"/>
        <v>a</v>
      </c>
      <c r="L49" s="3">
        <f t="shared" ca="1" si="5"/>
        <v>4</v>
      </c>
      <c r="M49" s="3" t="str">
        <f t="shared" ca="1" si="18"/>
        <v>h</v>
      </c>
      <c r="N49" s="3" t="str">
        <f t="shared" ca="1" si="19"/>
        <v>-</v>
      </c>
      <c r="O49" s="3" t="str">
        <f t="shared" ca="1" si="20"/>
        <v>o</v>
      </c>
      <c r="P49" s="3" t="s">
        <v>1</v>
      </c>
      <c r="Q49" s="3" t="s">
        <v>2</v>
      </c>
      <c r="R49" s="3" t="s">
        <v>3</v>
      </c>
      <c r="S49" s="3" t="s">
        <v>4</v>
      </c>
      <c r="T49" s="3" t="str">
        <f t="shared" ca="1" si="21"/>
        <v>net user  pzahora t4h-o /add  /fullname:"Zahora Patrik" /comment:"Zak - 9.B" /domain</v>
      </c>
      <c r="U49" s="3" t="str">
        <f t="shared" si="22"/>
        <v>mkdir d:\data\home\pzahora</v>
      </c>
      <c r="V49" s="3" t="str">
        <f t="shared" si="23"/>
        <v>net share pzahora$=d:\data\home\pzahora</v>
      </c>
      <c r="W49" s="3" t="str">
        <f t="shared" si="24"/>
        <v>xcacls d:\data\home\pzahora /T /E /G  pzahora:EWD  /Y</v>
      </c>
      <c r="X49" s="3" t="str">
        <f t="shared" si="25"/>
        <v>net group 2stupen_osobni pzahora /ADD  /DOMAIN</v>
      </c>
      <c r="Y49" s="3" t="str">
        <f t="shared" si="26"/>
        <v>move pzahora __SMAZAT__\pzahora</v>
      </c>
    </row>
    <row r="50" spans="1:25" x14ac:dyDescent="0.25">
      <c r="A50" t="s">
        <v>96</v>
      </c>
      <c r="B50" t="s">
        <v>52</v>
      </c>
      <c r="C50" t="s">
        <v>96</v>
      </c>
      <c r="D50" t="s">
        <v>52</v>
      </c>
      <c r="E50" s="3" t="str">
        <f t="shared" si="14"/>
        <v>pzlatnik</v>
      </c>
      <c r="F50" t="s">
        <v>65</v>
      </c>
      <c r="G50" s="3" t="str">
        <f t="shared" ca="1" si="15"/>
        <v>t1p/Z</v>
      </c>
      <c r="H50" s="3">
        <f t="shared" ca="1" si="1"/>
        <v>7</v>
      </c>
      <c r="I50" s="3" t="str">
        <f t="shared" si="16"/>
        <v>t</v>
      </c>
      <c r="J50" s="3">
        <f t="shared" ca="1" si="3"/>
        <v>2</v>
      </c>
      <c r="K50" s="3" t="str">
        <f t="shared" si="17"/>
        <v>l</v>
      </c>
      <c r="L50" s="3">
        <f t="shared" ca="1" si="5"/>
        <v>1</v>
      </c>
      <c r="M50" s="3" t="str">
        <f t="shared" ca="1" si="18"/>
        <v>p</v>
      </c>
      <c r="N50" s="3" t="str">
        <f t="shared" ca="1" si="19"/>
        <v>/</v>
      </c>
      <c r="O50" s="3" t="str">
        <f t="shared" ca="1" si="20"/>
        <v>Z</v>
      </c>
      <c r="P50" s="3" t="s">
        <v>1</v>
      </c>
      <c r="Q50" s="3" t="s">
        <v>2</v>
      </c>
      <c r="R50" s="3" t="s">
        <v>3</v>
      </c>
      <c r="S50" s="3" t="s">
        <v>4</v>
      </c>
      <c r="T50" s="3" t="str">
        <f t="shared" ca="1" si="21"/>
        <v>net user  pzlatnik t1p/Z /add  /fullname:"Zlatnik Patrik" /comment:"Zak - 9.B" /domain</v>
      </c>
      <c r="U50" s="3" t="str">
        <f t="shared" si="22"/>
        <v>mkdir d:\data\home\pzlatnik</v>
      </c>
      <c r="V50" s="3" t="str">
        <f t="shared" si="23"/>
        <v>net share pzlatnik$=d:\data\home\pzlatnik</v>
      </c>
      <c r="W50" s="3" t="str">
        <f t="shared" si="24"/>
        <v>xcacls d:\data\home\pzlatnik /T /E /G  pzlatnik:EWD  /Y</v>
      </c>
      <c r="X50" s="3" t="str">
        <f t="shared" si="25"/>
        <v>net group 2stupen_osobni pzlatnik /ADD  /DOMAIN</v>
      </c>
      <c r="Y50" s="3" t="str">
        <f t="shared" si="26"/>
        <v>move pzlatnik __SMAZAT__\pzlatnik</v>
      </c>
    </row>
    <row r="51" spans="1:25" x14ac:dyDescent="0.25">
      <c r="A51" t="s">
        <v>97</v>
      </c>
      <c r="B51" t="s">
        <v>12</v>
      </c>
      <c r="C51" t="s">
        <v>97</v>
      </c>
      <c r="D51" t="s">
        <v>12</v>
      </c>
      <c r="E51" s="3" t="str">
        <f t="shared" si="14"/>
        <v>vzrubecky</v>
      </c>
      <c r="F51" t="s">
        <v>65</v>
      </c>
      <c r="G51" s="3" t="str">
        <f t="shared" ca="1" si="15"/>
        <v>j3r+u</v>
      </c>
      <c r="H51" s="3">
        <f t="shared" ca="1" si="1"/>
        <v>9</v>
      </c>
      <c r="I51" s="3" t="str">
        <f t="shared" si="16"/>
        <v>j</v>
      </c>
      <c r="J51" s="3">
        <f t="shared" ca="1" si="3"/>
        <v>6</v>
      </c>
      <c r="K51" s="3" t="str">
        <f t="shared" si="17"/>
        <v>r</v>
      </c>
      <c r="L51" s="3">
        <f t="shared" ca="1" si="5"/>
        <v>3</v>
      </c>
      <c r="M51" s="3" t="str">
        <f t="shared" ca="1" si="18"/>
        <v>r</v>
      </c>
      <c r="N51" s="3" t="str">
        <f t="shared" ca="1" si="19"/>
        <v>+</v>
      </c>
      <c r="O51" s="3" t="str">
        <f t="shared" ca="1" si="20"/>
        <v>u</v>
      </c>
      <c r="P51" s="3" t="s">
        <v>1</v>
      </c>
      <c r="Q51" s="3" t="s">
        <v>2</v>
      </c>
      <c r="R51" s="3" t="s">
        <v>3</v>
      </c>
      <c r="S51" s="3" t="s">
        <v>4</v>
      </c>
      <c r="T51" s="3" t="str">
        <f t="shared" ca="1" si="21"/>
        <v>net user  vzrubecky j3r+u /add  /fullname:"Zrubecky Vojtech" /comment:"Zak - 9.B" /domain</v>
      </c>
      <c r="U51" s="3" t="str">
        <f t="shared" si="22"/>
        <v>mkdir d:\data\home\vzrubecky</v>
      </c>
      <c r="V51" s="3" t="str">
        <f t="shared" si="23"/>
        <v>net share vzrubecky$=d:\data\home\vzrubecky</v>
      </c>
      <c r="W51" s="3" t="str">
        <f t="shared" si="24"/>
        <v>xcacls d:\data\home\vzrubecky /T /E /G  vzrubecky:EWD  /Y</v>
      </c>
      <c r="X51" s="3" t="str">
        <f t="shared" si="25"/>
        <v>net group 2stupen_osobni vzrubecky /ADD  /DOMAIN</v>
      </c>
      <c r="Y51" s="3" t="str">
        <f t="shared" si="26"/>
        <v>move vzrubecky __SMAZAT__\vzrubecky</v>
      </c>
    </row>
    <row r="52" spans="1:25" x14ac:dyDescent="0.25">
      <c r="A52" t="s">
        <v>98</v>
      </c>
      <c r="B52" t="s">
        <v>78</v>
      </c>
      <c r="C52" t="s">
        <v>98</v>
      </c>
      <c r="D52" t="s">
        <v>78</v>
      </c>
      <c r="E52" s="3" t="str">
        <f t="shared" si="14"/>
        <v>dzizala</v>
      </c>
      <c r="F52" t="s">
        <v>65</v>
      </c>
      <c r="G52" s="3" t="str">
        <f t="shared" ca="1" si="15"/>
        <v>m4z-a</v>
      </c>
      <c r="H52" s="3">
        <f t="shared" ca="1" si="1"/>
        <v>2</v>
      </c>
      <c r="I52" s="3" t="str">
        <f t="shared" si="16"/>
        <v>m</v>
      </c>
      <c r="J52" s="3">
        <f t="shared" ca="1" si="3"/>
        <v>2</v>
      </c>
      <c r="K52" s="3" t="str">
        <f t="shared" si="17"/>
        <v>i</v>
      </c>
      <c r="L52" s="3">
        <f t="shared" ca="1" si="5"/>
        <v>4</v>
      </c>
      <c r="M52" s="3" t="str">
        <f t="shared" ca="1" si="18"/>
        <v>z</v>
      </c>
      <c r="N52" s="3" t="str">
        <f t="shared" ca="1" si="19"/>
        <v>-</v>
      </c>
      <c r="O52" s="3" t="str">
        <f t="shared" ca="1" si="20"/>
        <v>a</v>
      </c>
      <c r="P52" s="3" t="s">
        <v>1</v>
      </c>
      <c r="Q52" s="3" t="s">
        <v>2</v>
      </c>
      <c r="R52" s="3" t="s">
        <v>3</v>
      </c>
      <c r="S52" s="3" t="s">
        <v>4</v>
      </c>
      <c r="T52" s="3" t="str">
        <f t="shared" ca="1" si="21"/>
        <v>net user  dzizala m4z-a /add  /fullname:"Zizala Dominik" /comment:"Zak - 9.B" /domain</v>
      </c>
      <c r="U52" s="3" t="str">
        <f t="shared" si="22"/>
        <v>mkdir d:\data\home\dzizala</v>
      </c>
      <c r="V52" s="3" t="str">
        <f t="shared" si="23"/>
        <v>net share dzizala$=d:\data\home\dzizala</v>
      </c>
      <c r="W52" s="3" t="str">
        <f t="shared" si="24"/>
        <v>xcacls d:\data\home\dzizala /T /E /G  dzizala:EWD  /Y</v>
      </c>
      <c r="X52" s="3" t="str">
        <f t="shared" si="25"/>
        <v>net group 2stupen_osobni dzizala /ADD  /DOMAIN</v>
      </c>
      <c r="Y52" s="3" t="str">
        <f t="shared" si="26"/>
        <v>move dzizala __SMAZAT__\dzizala</v>
      </c>
    </row>
    <row r="53" spans="1:25" x14ac:dyDescent="0.25">
      <c r="Y53" s="3"/>
    </row>
    <row r="54" spans="1:25" x14ac:dyDescent="0.25">
      <c r="A54" s="1"/>
      <c r="B54" s="1"/>
      <c r="C54" s="1"/>
      <c r="D54" s="1"/>
      <c r="E54" s="3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1"/>
      <c r="B55" s="1"/>
      <c r="C55" s="1"/>
      <c r="D55" s="1"/>
      <c r="E55" s="3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1"/>
      <c r="B56" s="1"/>
      <c r="C56" s="1"/>
      <c r="D56" s="1"/>
      <c r="E56" s="3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1"/>
      <c r="B57" s="1"/>
      <c r="C57" s="1"/>
      <c r="D57" s="1"/>
      <c r="E57" s="3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1"/>
      <c r="B58" s="1"/>
      <c r="C58" s="1"/>
      <c r="D58" s="1"/>
      <c r="E58" s="3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1"/>
      <c r="B59" s="1"/>
      <c r="C59" s="1"/>
      <c r="D59" s="1"/>
      <c r="E59" s="3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1"/>
      <c r="B60" s="1"/>
      <c r="C60" s="1"/>
      <c r="D60" s="1"/>
      <c r="E60" s="3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1"/>
      <c r="B61" s="1"/>
      <c r="C61" s="1"/>
      <c r="D61" s="1"/>
      <c r="E61" s="3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1"/>
      <c r="B62" s="1"/>
      <c r="C62" s="1"/>
      <c r="D62" s="1"/>
      <c r="E62" s="3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1"/>
      <c r="B63" s="1"/>
      <c r="C63" s="1"/>
      <c r="D63" s="1"/>
      <c r="E63" s="3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1"/>
      <c r="C64" s="1"/>
      <c r="D64" s="1"/>
      <c r="F64" s="1"/>
    </row>
    <row r="65" spans="1:6" x14ac:dyDescent="0.25">
      <c r="A65" s="1"/>
      <c r="C65" s="1"/>
      <c r="D65" s="1"/>
      <c r="F65" s="1"/>
    </row>
    <row r="66" spans="1:6" x14ac:dyDescent="0.25">
      <c r="A66" s="1"/>
      <c r="C66" s="1"/>
      <c r="D66" s="1"/>
      <c r="F66" s="1"/>
    </row>
    <row r="67" spans="1:6" x14ac:dyDescent="0.25">
      <c r="A67" s="1"/>
      <c r="B67" s="1"/>
      <c r="C67" s="1"/>
      <c r="D67" s="1"/>
      <c r="F67" s="1"/>
    </row>
    <row r="68" spans="1:6" x14ac:dyDescent="0.25">
      <c r="A68" s="1"/>
      <c r="B68" s="1"/>
      <c r="C68" s="1"/>
      <c r="D68" s="1"/>
      <c r="F68" s="1"/>
    </row>
    <row r="69" spans="1:6" x14ac:dyDescent="0.25">
      <c r="A69" s="1"/>
      <c r="B69" s="1"/>
      <c r="C69" s="1"/>
      <c r="D69" s="1"/>
      <c r="F69" s="1"/>
    </row>
    <row r="70" spans="1:6" x14ac:dyDescent="0.25">
      <c r="A70" s="1"/>
      <c r="B70" s="1"/>
      <c r="C70" s="1"/>
      <c r="D70" s="1"/>
      <c r="F70" s="1"/>
    </row>
    <row r="71" spans="1:6" x14ac:dyDescent="0.25">
      <c r="A71" s="1"/>
      <c r="B71" s="1"/>
      <c r="C71" s="1"/>
      <c r="D71" s="1"/>
      <c r="F71" s="1"/>
    </row>
    <row r="72" spans="1:6" x14ac:dyDescent="0.25">
      <c r="A72" s="1"/>
      <c r="B72" s="1"/>
      <c r="C72" s="1"/>
      <c r="D72" s="1"/>
      <c r="F72" s="1"/>
    </row>
    <row r="73" spans="1:6" x14ac:dyDescent="0.25">
      <c r="A73" s="1"/>
      <c r="B73" s="1"/>
      <c r="C73" s="1"/>
      <c r="D73" s="1"/>
      <c r="F73" s="1"/>
    </row>
    <row r="74" spans="1:6" x14ac:dyDescent="0.25">
      <c r="A74" s="1"/>
      <c r="B74" s="1"/>
      <c r="C74" s="1"/>
      <c r="D74" s="1"/>
      <c r="F74" s="1"/>
    </row>
    <row r="75" spans="1:6" x14ac:dyDescent="0.25">
      <c r="A75" s="1"/>
      <c r="B75" s="1"/>
      <c r="C75" s="1"/>
      <c r="D75" s="1"/>
      <c r="F75" s="1"/>
    </row>
    <row r="76" spans="1:6" x14ac:dyDescent="0.25">
      <c r="A76" s="1"/>
      <c r="B76" s="1"/>
      <c r="C76" s="1"/>
      <c r="D76" s="1"/>
      <c r="F76" s="1"/>
    </row>
    <row r="77" spans="1:6" x14ac:dyDescent="0.25">
      <c r="A77" s="1"/>
      <c r="B77" s="1"/>
      <c r="C77" s="1"/>
      <c r="D77" s="1"/>
      <c r="F77" s="1"/>
    </row>
    <row r="78" spans="1:6" x14ac:dyDescent="0.25">
      <c r="A78" s="1"/>
      <c r="B78" s="1"/>
      <c r="C78" s="1"/>
      <c r="D78" s="1"/>
      <c r="F78" s="1"/>
    </row>
    <row r="79" spans="1:6" x14ac:dyDescent="0.25">
      <c r="A79" s="1"/>
      <c r="B79" s="1"/>
      <c r="C79" s="1"/>
      <c r="D79" s="1"/>
      <c r="F79" s="1"/>
    </row>
    <row r="80" spans="1:6" x14ac:dyDescent="0.25">
      <c r="A80" s="1"/>
      <c r="B80" s="1"/>
      <c r="C80" s="1"/>
      <c r="D80" s="1"/>
      <c r="F80" s="1"/>
    </row>
    <row r="81" spans="1:6" x14ac:dyDescent="0.25">
      <c r="A81" s="1"/>
      <c r="B81" s="1"/>
      <c r="C81" s="1"/>
      <c r="D81" s="1"/>
      <c r="F81" s="1"/>
    </row>
    <row r="82" spans="1:6" x14ac:dyDescent="0.25">
      <c r="A82" s="1"/>
      <c r="B82" s="1"/>
      <c r="C82" s="1"/>
      <c r="D82" s="1"/>
      <c r="F82" s="1"/>
    </row>
    <row r="83" spans="1:6" x14ac:dyDescent="0.25">
      <c r="A83" s="1"/>
      <c r="B83" s="1"/>
      <c r="C83" s="1"/>
      <c r="D83" s="1"/>
      <c r="F83" s="1"/>
    </row>
    <row r="84" spans="1:6" x14ac:dyDescent="0.25">
      <c r="A84" s="1"/>
      <c r="B84" s="1"/>
      <c r="C84" s="1"/>
      <c r="D84" s="1"/>
      <c r="F84" s="1"/>
    </row>
  </sheetData>
  <mergeCells count="1">
    <mergeCell ref="A1:X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activeCell="A6" sqref="A6"/>
    </sheetView>
  </sheetViews>
  <sheetFormatPr defaultRowHeight="110.1" customHeight="1" x14ac:dyDescent="0.25"/>
  <cols>
    <col min="1" max="1" width="93" style="5" customWidth="1"/>
    <col min="2" max="2" width="12.140625" customWidth="1"/>
    <col min="3" max="3" width="9.85546875" customWidth="1"/>
    <col min="4" max="4" width="13.7109375" customWidth="1"/>
  </cols>
  <sheetData>
    <row r="1" spans="1:6" ht="110.1" customHeight="1" x14ac:dyDescent="0.25">
      <c r="A1" s="5" t="str">
        <f ca="1">CONCATENATE(novi_zaci!T3,(CHAR(10)),novi_zaci!U3,(CHAR(10)),novi_zaci!V3,(CHAR(10)),novi_zaci!W3,(CHAR(10)),novi_zaci!X3,(CHAR(10)),novi_zaci!Y3,(CHAR(10)))</f>
        <v xml:space="preserve">net user  arnoldovan N6a/A /add  /fullname:"Arnoldova Nela" /comment:"5.A" /domain
mkdir d:\data\home\arnoldovan
net share arnoldovan$ /Delete
net share arnoldovan$=d:\data\home\arnoldovan /GRANT:Everyone,Full
icacls d:\data\home\arnoldovan /GRANT  arnoldovan:(OI)(CI)F /inheritance:e
net group 2stupen_osobni arnoldovan /ADD  /DOMAIN
</v>
      </c>
      <c r="B1" s="8" t="str">
        <f>novi_zaci!C3</f>
        <v>Arnoldova</v>
      </c>
      <c r="C1" s="8" t="str">
        <f>novi_zaci!D3</f>
        <v>Nela</v>
      </c>
      <c r="D1" s="8" t="str">
        <f>novi_zaci!E3</f>
        <v>arnoldovan</v>
      </c>
      <c r="E1" s="8" t="str">
        <f ca="1">novi_zaci!G3</f>
        <v>N6a/A</v>
      </c>
      <c r="F1" s="9" t="str">
        <f>novi_zaci!F3</f>
        <v>5.A</v>
      </c>
    </row>
    <row r="2" spans="1:6" ht="110.1" customHeight="1" x14ac:dyDescent="0.25">
      <c r="A2" s="5" t="str">
        <f ca="1">CONCATENATE(novi_zaci!T4,(CHAR(10)),novi_zaci!U4,(CHAR(10)),novi_zaci!V4,(CHAR(10)),novi_zaci!W4,(CHAR(10)),novi_zaci!X4,(CHAR(10)),novi_zaci!Y4,(CHAR(10)))</f>
        <v xml:space="preserve">net user  bastovas i5t-t /add  /fullname:"Bastova Sabina" /comment:"5.A" /domain
mkdir d:\data\home\bastovas
net share bastovas$ /Delete
net share bastovas$=d:\data\home\bastovas /GRANT:Everyone,Full
icacls d:\data\home\bastovas /GRANT  bastovas:(OI)(CI)F /inheritance:e
net group 2stupen_osobni bastovas /ADD  /DOMAIN
</v>
      </c>
      <c r="B2" s="8" t="str">
        <f>novi_zaci!C4</f>
        <v>Bastova</v>
      </c>
      <c r="C2" s="8" t="str">
        <f>novi_zaci!D4</f>
        <v>Sabina</v>
      </c>
      <c r="D2" s="8" t="str">
        <f>novi_zaci!E4</f>
        <v>bastovas</v>
      </c>
      <c r="E2" s="8" t="str">
        <f ca="1">novi_zaci!G4</f>
        <v>i5t-t</v>
      </c>
      <c r="F2" s="9" t="str">
        <f>novi_zaci!F4</f>
        <v>5.A</v>
      </c>
    </row>
    <row r="3" spans="1:6" ht="110.1" customHeight="1" x14ac:dyDescent="0.25">
      <c r="A3" s="5" t="str">
        <f ca="1">CONCATENATE(novi_zaci!T5,(CHAR(10)),novi_zaci!U5,(CHAR(10)),novi_zaci!V5,(CHAR(10)),novi_zaci!W5,(CHAR(10)),novi_zaci!X5,(CHAR(10)),novi_zaci!Y5,(CHAR(10)))</f>
        <v xml:space="preserve">net user  bevelaqual c8v+v /add  /fullname:"Bevelaqua Lucie" /comment:"5.A" /domain
mkdir d:\data\home\bevelaqual
net share bevelaqual$ /Delete
net share bevelaqual$=d:\data\home\bevelaqual /GRANT:Everyone,Full
icacls d:\data\home\bevelaqual /GRANT  bevelaqual:(OI)(CI)F /inheritance:e
net group 2stupen_osobni bevelaqual /ADD  /DOMAIN
</v>
      </c>
      <c r="B3" s="8" t="str">
        <f>novi_zaci!C5</f>
        <v>Bevelaqua</v>
      </c>
      <c r="C3" s="8" t="str">
        <f>novi_zaci!D5</f>
        <v>Lucie</v>
      </c>
      <c r="D3" s="8" t="str">
        <f>novi_zaci!E5</f>
        <v>bevelaqual</v>
      </c>
      <c r="E3" s="8" t="str">
        <f ca="1">novi_zaci!G5</f>
        <v>c8v+v</v>
      </c>
      <c r="F3" s="9" t="str">
        <f>novi_zaci!F5</f>
        <v>5.A</v>
      </c>
    </row>
    <row r="4" spans="1:6" ht="110.1" customHeight="1" x14ac:dyDescent="0.25">
      <c r="A4" s="5" t="str">
        <f ca="1">CONCATENATE(novi_zaci!T6,(CHAR(10)),novi_zaci!U6,(CHAR(10)),novi_zaci!V6,(CHAR(10)),novi_zaci!W6,(CHAR(10)),novi_zaci!X6,(CHAR(10)),novi_zaci!Y6,(CHAR(10)))</f>
        <v xml:space="preserve">net user  bevelaquat e6b*e /add  /fullname:"Bevelaqua Tereza" /comment:"5.A" /domain
mkdir d:\data\home\bevelaquat
net share bevelaquat$ /Delete
net share bevelaquat$=d:\data\home\bevelaquat /GRANT:Everyone,Full
icacls d:\data\home\bevelaquat /GRANT  bevelaquat:(OI)(CI)F /inheritance:e
net group 2stupen_osobni bevelaquat /ADD  /DOMAIN
</v>
      </c>
      <c r="B4" s="8" t="str">
        <f>novi_zaci!C6</f>
        <v>Bevelaqua</v>
      </c>
      <c r="C4" s="8" t="str">
        <f>novi_zaci!D6</f>
        <v>Tereza</v>
      </c>
      <c r="D4" s="8" t="str">
        <f>novi_zaci!E6</f>
        <v>bevelaquat</v>
      </c>
      <c r="E4" s="8" t="str">
        <f ca="1">novi_zaci!G6</f>
        <v>e6b*e</v>
      </c>
      <c r="F4" s="9" t="str">
        <f>novi_zaci!F6</f>
        <v>5.A</v>
      </c>
    </row>
    <row r="5" spans="1:6" ht="110.1" customHeight="1" x14ac:dyDescent="0.25">
      <c r="A5" s="5" t="str">
        <f ca="1">CONCATENATE(novi_zaci!T7,(CHAR(10)),novi_zaci!U7,(CHAR(10)),novi_zaci!V7,(CHAR(10)),novi_zaci!W7,(CHAR(10)),novi_zaci!X7,(CHAR(10)),novi_zaci!Y7,(CHAR(10)))</f>
        <v xml:space="preserve">net user  bolmhagenm M8m/B /add  /fullname:"Bolmhagen Max" /comment:"5.A" /domain
mkdir d:\data\home\bolmhagenm
net share bolmhagenm$ /Delete
net share bolmhagenm$=d:\data\home\bolmhagenm /GRANT:Everyone,Full
icacls d:\data\home\bolmhagenm /GRANT  bolmhagenm:(OI)(CI)F /inheritance:e
net group 2stupen_osobni bolmhagenm /ADD  /DOMAIN
</v>
      </c>
      <c r="B5" s="8" t="str">
        <f>novi_zaci!C7</f>
        <v>Bolmhagen</v>
      </c>
      <c r="C5" s="8" t="str">
        <f>novi_zaci!D7</f>
        <v>Max</v>
      </c>
      <c r="D5" s="8" t="str">
        <f>novi_zaci!E7</f>
        <v>bolmhagenm</v>
      </c>
      <c r="E5" s="8" t="str">
        <f ca="1">novi_zaci!G7</f>
        <v>M8m/B</v>
      </c>
      <c r="F5" s="9" t="str">
        <f>novi_zaci!F7</f>
        <v>5.A</v>
      </c>
    </row>
    <row r="6" spans="1:6" ht="110.1" customHeight="1" x14ac:dyDescent="0.25">
      <c r="A6" s="5" t="str">
        <f ca="1">CONCATENATE(novi_zaci!T8,(CHAR(10)),novi_zaci!U8,(CHAR(10)),novi_zaci!V8,(CHAR(10)),novi_zaci!W8,(CHAR(10)),novi_zaci!X8,(CHAR(10)),novi_zaci!Y8,(CHAR(10)))</f>
        <v xml:space="preserve">net user  cernyt o9*e /add  /fullname:"Cerny Tomas" /comment:"5.A" /domain
mkdir d:\data\home\cernyt
net share cernyt$ /Delete
net share cernyt$=d:\data\home\cernyt /GRANT:Everyone,Full
icacls d:\data\home\cernyt /GRANT  cernyt:(OI)(CI)F /inheritance:e
net group 2stupen_osobni cernyt /ADD  /DOMAIN
</v>
      </c>
      <c r="B6" s="8" t="str">
        <f>novi_zaci!C8</f>
        <v>Cerny</v>
      </c>
      <c r="C6" s="8" t="str">
        <f>novi_zaci!D8</f>
        <v>Tomas</v>
      </c>
      <c r="D6" s="8" t="str">
        <f>novi_zaci!E8</f>
        <v>cernyt</v>
      </c>
      <c r="E6" s="8" t="str">
        <f ca="1">novi_zaci!G8</f>
        <v>o9*e</v>
      </c>
      <c r="F6" s="9" t="str">
        <f>novi_zaci!F8</f>
        <v>5.A</v>
      </c>
    </row>
    <row r="7" spans="1:6" ht="110.1" customHeight="1" x14ac:dyDescent="0.25">
      <c r="A7" s="5" t="str">
        <f ca="1">CONCATENATE(novi_zaci!T9,(CHAR(10)),novi_zaci!U9,(CHAR(10)),novi_zaci!V9,(CHAR(10)),novi_zaci!W9,(CHAR(10)),novi_zaci!X9,(CHAR(10)),novi_zaci!Y9,(CHAR(10)))</f>
        <v xml:space="preserve">net user  dammersm 8r-m /add  /fullname:"Dammers Max" /comment:"5.A" /domain
mkdir d:\data\home\dammersm
net share dammersm$ /Delete
net share dammersm$=d:\data\home\dammersm /GRANT:Everyone,Full
icacls d:\data\home\dammersm /GRANT  dammersm:(OI)(CI)F /inheritance:e
net group 2stupen_osobni dammersm /ADD  /DOMAIN
</v>
      </c>
      <c r="B7" s="8" t="str">
        <f>novi_zaci!C9</f>
        <v>Dammers</v>
      </c>
      <c r="C7" s="8" t="str">
        <f>novi_zaci!D9</f>
        <v>Max</v>
      </c>
      <c r="D7" s="8" t="str">
        <f>novi_zaci!E9</f>
        <v>dammersm</v>
      </c>
      <c r="E7" s="8" t="str">
        <f ca="1">novi_zaci!G9</f>
        <v>8r-m</v>
      </c>
      <c r="F7" s="9" t="str">
        <f>novi_zaci!F9</f>
        <v>5.A</v>
      </c>
    </row>
    <row r="8" spans="1:6" ht="110.1" customHeight="1" x14ac:dyDescent="0.25">
      <c r="A8" s="5" t="str">
        <f ca="1">CONCATENATE(novi_zaci!T10,(CHAR(10)),novi_zaci!U10,(CHAR(10)),novi_zaci!V10,(CHAR(10)),novi_zaci!W10,(CHAR(10)),novi_zaci!X10,(CHAR(10)),novi_zaci!Y10,(CHAR(10)))</f>
        <v xml:space="preserve">net user  kasakj k7+s /add  /fullname:"Kasak Jakub" /comment:"5.A" /domain
mkdir d:\data\home\kasakj
net share kasakj$ /Delete
net share kasakj$=d:\data\home\kasakj /GRANT:Everyone,Full
icacls d:\data\home\kasakj /GRANT  kasakj:(OI)(CI)F /inheritance:e
net group 2stupen_osobni kasakj /ADD  /DOMAIN
</v>
      </c>
      <c r="B8" s="8" t="str">
        <f>novi_zaci!C10</f>
        <v>Kasak</v>
      </c>
      <c r="C8" s="8" t="str">
        <f>novi_zaci!D10</f>
        <v>Jakub</v>
      </c>
      <c r="D8" s="8" t="str">
        <f>novi_zaci!E10</f>
        <v>kasakj</v>
      </c>
      <c r="E8" s="8" t="str">
        <f ca="1">novi_zaci!G10</f>
        <v>k7+s</v>
      </c>
      <c r="F8" s="9" t="str">
        <f>novi_zaci!F10</f>
        <v>5.A</v>
      </c>
    </row>
    <row r="9" spans="1:6" ht="110.1" customHeight="1" x14ac:dyDescent="0.25">
      <c r="A9" s="5" t="str">
        <f ca="1">CONCATENATE(novi_zaci!T11,(CHAR(10)),novi_zaci!U11,(CHAR(10)),novi_zaci!V11,(CHAR(10)),novi_zaci!W11,(CHAR(10)),novi_zaci!X11,(CHAR(10)),novi_zaci!Y11,(CHAR(10)))</f>
        <v xml:space="preserve">net user  klimesovak s4e-m /add  /fullname:"Klimesova Kristyna" /comment:"5.A" /domain
mkdir d:\data\home\klimesovak
net share klimesovak$ /Delete
net share klimesovak$=d:\data\home\klimesovak /GRANT:Everyone,Full
icacls d:\data\home\klimesovak /GRANT  klimesovak:(OI)(CI)F /inheritance:e
net group 2stupen_osobni klimesovak /ADD  /DOMAIN
</v>
      </c>
      <c r="B9" s="8" t="str">
        <f>novi_zaci!C11</f>
        <v>Klimesova</v>
      </c>
      <c r="C9" s="8" t="str">
        <f>novi_zaci!D11</f>
        <v>Kristyna</v>
      </c>
      <c r="D9" s="8" t="str">
        <f>novi_zaci!E11</f>
        <v>klimesovak</v>
      </c>
      <c r="E9" s="8" t="str">
        <f ca="1">novi_zaci!G11</f>
        <v>s4e-m</v>
      </c>
      <c r="F9" s="9" t="str">
        <f>novi_zaci!F11</f>
        <v>5.A</v>
      </c>
    </row>
    <row r="10" spans="1:6" ht="110.1" customHeight="1" x14ac:dyDescent="0.25">
      <c r="A10" s="5" t="str">
        <f ca="1">CONCATENATE(novi_zaci!T12,(CHAR(10)),novi_zaci!U12,(CHAR(10)),novi_zaci!V12,(CHAR(10)),novi_zaci!W12,(CHAR(10)),novi_zaci!X12,(CHAR(10)),novi_zaci!Y12,(CHAR(10)))</f>
        <v xml:space="preserve">net user  kohoutm i6*o /add  /fullname:"Kohout Michal" /comment:"5.A" /domain
mkdir d:\data\home\kohoutm
net share kohoutm$ /Delete
net share kohoutm$=d:\data\home\kohoutm /GRANT:Everyone,Full
icacls d:\data\home\kohoutm /GRANT  kohoutm:(OI)(CI)F /inheritance:e
net group 2stupen_osobni kohoutm /ADD  /DOMAIN
</v>
      </c>
      <c r="B10" s="8" t="str">
        <f>novi_zaci!C12</f>
        <v>Kohout</v>
      </c>
      <c r="C10" s="8" t="str">
        <f>novi_zaci!D12</f>
        <v>Michal</v>
      </c>
      <c r="D10" s="8" t="str">
        <f>novi_zaci!E12</f>
        <v>kohoutm</v>
      </c>
      <c r="E10" s="8" t="str">
        <f ca="1">novi_zaci!G12</f>
        <v>i6*o</v>
      </c>
      <c r="F10" s="9" t="str">
        <f>novi_zaci!F12</f>
        <v>5.A</v>
      </c>
    </row>
    <row r="11" spans="1:6" ht="110.1" customHeight="1" x14ac:dyDescent="0.25">
      <c r="A11" s="5" t="str">
        <f ca="1">CONCATENATE(novi_zaci!T13,(CHAR(10)),novi_zaci!U13,(CHAR(10)),novi_zaci!V13,(CHAR(10)),novi_zaci!W13,(CHAR(10)),novi_zaci!X13,(CHAR(10)),novi_zaci!Y13,(CHAR(10)))</f>
        <v xml:space="preserve">net user  kohoutv a4u*o /add  /fullname:"Kohout Vaclav" /comment:"5.A" /domain
mkdir d:\data\home\kohoutv
net share kohoutv$ /Delete
net share kohoutv$=d:\data\home\kohoutv /GRANT:Everyone,Full
icacls d:\data\home\kohoutv /GRANT  kohoutv:(OI)(CI)F /inheritance:e
net group 2stupen_osobni kohoutv /ADD  /DOMAIN
</v>
      </c>
      <c r="B11" s="8" t="str">
        <f>novi_zaci!C13</f>
        <v>Kohout</v>
      </c>
      <c r="C11" s="8" t="str">
        <f>novi_zaci!D13</f>
        <v>Vaclav</v>
      </c>
      <c r="D11" s="8" t="str">
        <f>novi_zaci!E13</f>
        <v>kohoutv</v>
      </c>
      <c r="E11" s="8" t="str">
        <f ca="1">novi_zaci!G13</f>
        <v>a4u*o</v>
      </c>
      <c r="F11" s="9" t="str">
        <f>novi_zaci!F13</f>
        <v>5.A</v>
      </c>
    </row>
    <row r="12" spans="1:6" ht="110.1" customHeight="1" x14ac:dyDescent="0.25">
      <c r="A12" s="5" t="str">
        <f ca="1">CONCATENATE(novi_zaci!T14,(CHAR(10)),novi_zaci!U14,(CHAR(10)),novi_zaci!V14,(CHAR(10)),novi_zaci!W14,(CHAR(10)),novi_zaci!X14,(CHAR(10)),novi_zaci!Y14,(CHAR(10)))</f>
        <v xml:space="preserve">net user  kosd i6- /add  /fullname:"Kos Daniel" /comment:"5.A" /domain
mkdir d:\data\home\kosd
net share kosd$ /Delete
net share kosd$=d:\data\home\kosd /GRANT:Everyone,Full
icacls d:\data\home\kosd /GRANT  kosd:(OI)(CI)F /inheritance:e
net group 2stupen_osobni kosd /ADD  /DOMAIN
</v>
      </c>
      <c r="B12" s="8" t="str">
        <f>novi_zaci!C14</f>
        <v>Kos</v>
      </c>
      <c r="C12" s="8" t="str">
        <f>novi_zaci!D14</f>
        <v>Daniel</v>
      </c>
      <c r="D12" s="8" t="str">
        <f>novi_zaci!E14</f>
        <v>kosd</v>
      </c>
      <c r="E12" s="8" t="str">
        <f ca="1">novi_zaci!G14</f>
        <v>i6-</v>
      </c>
      <c r="F12" s="9" t="str">
        <f>novi_zaci!F14</f>
        <v>5.A</v>
      </c>
    </row>
    <row r="13" spans="1:6" ht="110.1" customHeight="1" x14ac:dyDescent="0.25">
      <c r="A13" s="5" t="str">
        <f ca="1">CONCATENATE(novi_zaci!T15,(CHAR(10)),novi_zaci!U15,(CHAR(10)),novi_zaci!V15,(CHAR(10)),novi_zaci!W15,(CHAR(10)),novi_zaci!X15,(CHAR(10)),novi_zaci!Y15,(CHAR(10)))</f>
        <v xml:space="preserve">net user  kozelkovan a4k*o /add  /fullname:"Kozelkova Natalie" /comment:"5.A" /domain
mkdir d:\data\home\kozelkovan
net share kozelkovan$ /Delete
net share kozelkovan$=d:\data\home\kozelkovan /GRANT:Everyone,Full
icacls d:\data\home\kozelkovan /GRANT  kozelkovan:(OI)(CI)F /inheritance:e
net group 2stupen_osobni kozelkovan /ADD  /DOMAIN
</v>
      </c>
      <c r="B13" s="8" t="str">
        <f>novi_zaci!C15</f>
        <v>Kozelkova</v>
      </c>
      <c r="C13" s="8" t="str">
        <f>novi_zaci!D15</f>
        <v>Natalie</v>
      </c>
      <c r="D13" s="8" t="str">
        <f>novi_zaci!E15</f>
        <v>kozelkovan</v>
      </c>
      <c r="E13" s="8" t="str">
        <f ca="1">novi_zaci!G15</f>
        <v>a4k*o</v>
      </c>
      <c r="F13" s="9" t="str">
        <f>novi_zaci!F15</f>
        <v>5.A</v>
      </c>
    </row>
    <row r="14" spans="1:6" ht="110.1" customHeight="1" x14ac:dyDescent="0.25">
      <c r="A14" s="5" t="str">
        <f ca="1">CONCATENATE(novi_zaci!T16,(CHAR(10)),novi_zaci!U16,(CHAR(10)),novi_zaci!V16,(CHAR(10)),novi_zaci!W16,(CHAR(10)),novi_zaci!X16,(CHAR(10)),novi_zaci!Y16,(CHAR(10)))</f>
        <v xml:space="preserve">net user  krystufkovai I5u/K /add  /fullname:"Krystufkova Iveta" /comment:"5.A" /domain
mkdir d:\data\home\krystufkovai
net share krystufkovai$ /Delete
net share krystufkovai$=d:\data\home\krystufkovai /GRANT:Everyone,Full
icacls d:\data\home\krystufkovai /GRANT  krystufkovai:(OI)(CI)F /inheritance:e
net group 2stupen_osobni krystufkovai /ADD  /DOMAIN
</v>
      </c>
      <c r="B14" s="8" t="str">
        <f>novi_zaci!C16</f>
        <v>Krystufkova</v>
      </c>
      <c r="C14" s="8" t="str">
        <f>novi_zaci!D16</f>
        <v>Iveta</v>
      </c>
      <c r="D14" s="8" t="str">
        <f>novi_zaci!E16</f>
        <v>krystufkovai</v>
      </c>
      <c r="E14" s="8" t="str">
        <f ca="1">novi_zaci!G16</f>
        <v>I5u/K</v>
      </c>
      <c r="F14" s="9" t="str">
        <f>novi_zaci!F16</f>
        <v>5.A</v>
      </c>
    </row>
    <row r="15" spans="1:6" ht="110.1" customHeight="1" x14ac:dyDescent="0.25">
      <c r="A15" s="5" t="str">
        <f ca="1">CONCATENATE(novi_zaci!T17,(CHAR(10)),novi_zaci!U17,(CHAR(10)),novi_zaci!V17,(CHAR(10)),novi_zaci!W17,(CHAR(10)),novi_zaci!X17,(CHAR(10)),novi_zaci!Y17,(CHAR(10)))</f>
        <v xml:space="preserve">net user  marekj a9k*a /add  /fullname:"Marek Jan" /comment:"5.A" /domain
mkdir d:\data\home\marekj
net share marekj$ /Delete
net share marekj$=d:\data\home\marekj /GRANT:Everyone,Full
icacls d:\data\home\marekj /GRANT  marekj:(OI)(CI)F /inheritance:e
net group 2stupen_osobni marekj /ADD  /DOMAIN
</v>
      </c>
      <c r="B15" s="8" t="str">
        <f>novi_zaci!C17</f>
        <v>Marek</v>
      </c>
      <c r="C15" s="8" t="str">
        <f>novi_zaci!D17</f>
        <v>Jan</v>
      </c>
      <c r="D15" s="8" t="str">
        <f>novi_zaci!E17</f>
        <v>marekj</v>
      </c>
      <c r="E15" s="8" t="str">
        <f ca="1">novi_zaci!G17</f>
        <v>a9k*a</v>
      </c>
      <c r="F15" s="9" t="str">
        <f>novi_zaci!F17</f>
        <v>5.A</v>
      </c>
    </row>
    <row r="16" spans="1:6" ht="110.1" customHeight="1" x14ac:dyDescent="0.25">
      <c r="A16" s="5" t="str">
        <f ca="1">CONCATENATE(novi_zaci!T18,(CHAR(10)),novi_zaci!U18,(CHAR(10)),novi_zaci!V18,(CHAR(10)),novi_zaci!W18,(CHAR(10)),novi_zaci!X18,(CHAR(10)),novi_zaci!Y18,(CHAR(10)))</f>
        <v xml:space="preserve">net user  maryskovah v8y-y /add  /fullname:"Maryskova Hedvika" /comment:"5.A" /domain
mkdir d:\data\home\maryskovah
net share maryskovah$ /Delete
net share maryskovah$=d:\data\home\maryskovah /GRANT:Everyone,Full
icacls d:\data\home\maryskovah /GRANT  maryskovah:(OI)(CI)F /inheritance:e
net group 2stupen_osobni maryskovah /ADD  /DOMAIN
</v>
      </c>
      <c r="B16" s="8" t="str">
        <f>novi_zaci!C18</f>
        <v>Maryskova</v>
      </c>
      <c r="C16" s="8" t="str">
        <f>novi_zaci!D18</f>
        <v>Hedvika</v>
      </c>
      <c r="D16" s="8" t="str">
        <f>novi_zaci!E18</f>
        <v>maryskovah</v>
      </c>
      <c r="E16" s="8" t="str">
        <f ca="1">novi_zaci!G18</f>
        <v>v8y-y</v>
      </c>
      <c r="F16" s="9" t="str">
        <f>novi_zaci!F18</f>
        <v>5.A</v>
      </c>
    </row>
    <row r="17" spans="1:6" ht="110.1" customHeight="1" x14ac:dyDescent="0.25">
      <c r="A17" s="5" t="str">
        <f ca="1">CONCATENATE(novi_zaci!T19,(CHAR(10)),novi_zaci!U19,(CHAR(10)),novi_zaci!V19,(CHAR(10)),novi_zaci!W19,(CHAR(10)),novi_zaci!X19,(CHAR(10)),novi_zaci!Y19,(CHAR(10)))</f>
        <v xml:space="preserve">net user  milatap t9t+l /add  /fullname:"Milata Patrik" /comment:"5.A" /domain
mkdir d:\data\home\milatap
net share milatap$ /Delete
net share milatap$=d:\data\home\milatap /GRANT:Everyone,Full
icacls d:\data\home\milatap /GRANT  milatap:(OI)(CI)F /inheritance:e
net group 2stupen_osobni milatap /ADD  /DOMAIN
</v>
      </c>
      <c r="B17" s="8" t="str">
        <f>novi_zaci!C19</f>
        <v>Milata</v>
      </c>
      <c r="C17" s="8" t="str">
        <f>novi_zaci!D19</f>
        <v>Patrik</v>
      </c>
      <c r="D17" s="8" t="str">
        <f>novi_zaci!E19</f>
        <v>milatap</v>
      </c>
      <c r="E17" s="8" t="str">
        <f ca="1">novi_zaci!G19</f>
        <v>t9t+l</v>
      </c>
      <c r="F17" s="9" t="str">
        <f>novi_zaci!F19</f>
        <v>5.A</v>
      </c>
    </row>
    <row r="18" spans="1:6" ht="110.1" customHeight="1" x14ac:dyDescent="0.25">
      <c r="A18" s="5" t="str">
        <f ca="1">CONCATENATE(novi_zaci!T20,(CHAR(10)),novi_zaci!U20,(CHAR(10)),novi_zaci!V20,(CHAR(10)),novi_zaci!W20,(CHAR(10)),novi_zaci!X20,(CHAR(10)),novi_zaci!Y20,(CHAR(10)))</f>
        <v xml:space="preserve">net user  prokopj 9p-k /add  /fullname:"Prokop Jan" /comment:"5.A" /domain
mkdir d:\data\home\prokopj
net share prokopj$ /Delete
net share prokopj$=d:\data\home\prokopj /GRANT:Everyone,Full
icacls d:\data\home\prokopj /GRANT  prokopj:(OI)(CI)F /inheritance:e
net group 2stupen_osobni prokopj /ADD  /DOMAIN
</v>
      </c>
      <c r="B18" s="8" t="str">
        <f>novi_zaci!C20</f>
        <v>Prokop</v>
      </c>
      <c r="C18" s="8" t="str">
        <f>novi_zaci!D20</f>
        <v>Jan</v>
      </c>
      <c r="D18" s="8" t="str">
        <f>novi_zaci!E20</f>
        <v>prokopj</v>
      </c>
      <c r="E18" s="8" t="str">
        <f ca="1">novi_zaci!G20</f>
        <v>9p-k</v>
      </c>
      <c r="F18" s="9" t="str">
        <f>novi_zaci!F20</f>
        <v>5.A</v>
      </c>
    </row>
    <row r="19" spans="1:6" ht="110.1" customHeight="1" x14ac:dyDescent="0.25">
      <c r="A19" s="5" t="str">
        <f ca="1">CONCATENATE(novi_zaci!T21,(CHAR(10)),novi_zaci!U21,(CHAR(10)),novi_zaci!V21,(CHAR(10)),novi_zaci!W21,(CHAR(10)),novi_zaci!X21,(CHAR(10)),novi_zaci!Y21,(CHAR(10)))</f>
        <v xml:space="preserve">net user  remesoval L4e/R /add  /fullname:"Remesova Lucie" /comment:"5.A" /domain
mkdir d:\data\home\remesoval
net share remesoval$ /Delete
net share remesoval$=d:\data\home\remesoval /GRANT:Everyone,Full
icacls d:\data\home\remesoval /GRANT  remesoval:(OI)(CI)F /inheritance:e
net group 2stupen_osobni remesoval /ADD  /DOMAIN
</v>
      </c>
      <c r="B19" s="8" t="str">
        <f>novi_zaci!C21</f>
        <v>Remesova</v>
      </c>
      <c r="C19" s="8" t="str">
        <f>novi_zaci!D21</f>
        <v>Lucie</v>
      </c>
      <c r="D19" s="8" t="str">
        <f>novi_zaci!E21</f>
        <v>remesoval</v>
      </c>
      <c r="E19" s="8" t="str">
        <f ca="1">novi_zaci!G21</f>
        <v>L4e/R</v>
      </c>
      <c r="F19" s="9" t="str">
        <f>novi_zaci!F21</f>
        <v>5.A</v>
      </c>
    </row>
    <row r="20" spans="1:6" ht="110.1" customHeight="1" x14ac:dyDescent="0.25">
      <c r="A20" s="5" t="str">
        <f ca="1">CONCATENATE(novi_zaci!T22,(CHAR(10)),novi_zaci!U22,(CHAR(10)),novi_zaci!V22,(CHAR(10)),novi_zaci!W22,(CHAR(10)),novi_zaci!X22,(CHAR(10)),novi_zaci!Y22,(CHAR(10)))</f>
        <v xml:space="preserve">net user  rihovav e6h*i /add  /fullname:"Rihova Veronika" /comment:"5.A" /domain
mkdir d:\data\home\rihovav
net share rihovav$ /Delete
net share rihovav$=d:\data\home\rihovav /GRANT:Everyone,Full
icacls d:\data\home\rihovav /GRANT  rihovav:(OI)(CI)F /inheritance:e
net group 2stupen_osobni rihovav /ADD  /DOMAIN
</v>
      </c>
      <c r="B20" s="8" t="str">
        <f>novi_zaci!C22</f>
        <v>Rihova</v>
      </c>
      <c r="C20" s="8" t="str">
        <f>novi_zaci!D22</f>
        <v>Veronika</v>
      </c>
      <c r="D20" s="8" t="str">
        <f>novi_zaci!E22</f>
        <v>rihovav</v>
      </c>
      <c r="E20" s="8" t="str">
        <f ca="1">novi_zaci!G22</f>
        <v>e6h*i</v>
      </c>
      <c r="F20" s="9" t="str">
        <f>novi_zaci!F22</f>
        <v>5.A</v>
      </c>
    </row>
    <row r="21" spans="1:6" ht="110.1" customHeight="1" x14ac:dyDescent="0.25">
      <c r="A21" s="5" t="str">
        <f ca="1">CONCATENATE(novi_zaci!T23,(CHAR(10)),novi_zaci!U23,(CHAR(10)),novi_zaci!V23,(CHAR(10)),novi_zaci!W23,(CHAR(10)),novi_zaci!X23,(CHAR(10)),novi_zaci!Y23,(CHAR(10)))</f>
        <v xml:space="preserve">net user  svobodovan i6v*v /add  /fullname:"Svobodova Nikola" /comment:"5.A" /domain
mkdir d:\data\home\svobodovan
net share svobodovan$ /Delete
net share svobodovan$=d:\data\home\svobodovan /GRANT:Everyone,Full
icacls d:\data\home\svobodovan /GRANT  svobodovan:(OI)(CI)F /inheritance:e
net group 2stupen_osobni svobodovan /ADD  /DOMAIN
</v>
      </c>
      <c r="B21" s="8" t="str">
        <f>novi_zaci!C23</f>
        <v>Svobodova</v>
      </c>
      <c r="C21" s="8" t="str">
        <f>novi_zaci!D23</f>
        <v>Nikola</v>
      </c>
      <c r="D21" s="8" t="str">
        <f>novi_zaci!E23</f>
        <v>svobodovan</v>
      </c>
      <c r="E21" s="8" t="str">
        <f ca="1">novi_zaci!G23</f>
        <v>i6v*v</v>
      </c>
      <c r="F21" s="9" t="str">
        <f>novi_zaci!F23</f>
        <v>5.A</v>
      </c>
    </row>
    <row r="22" spans="1:6" ht="110.1" customHeight="1" x14ac:dyDescent="0.25">
      <c r="A22" s="5" t="str">
        <f ca="1">CONCATENATE(novi_zaci!T24,(CHAR(10)),novi_zaci!U24,(CHAR(10)),novi_zaci!V24,(CHAR(10)),novi_zaci!W24,(CHAR(10)),novi_zaci!X24,(CHAR(10)),novi_zaci!Y24,(CHAR(10)))</f>
        <v xml:space="preserve">net user  soboval L4o/S /add  /fullname:"Sobova Lucie" /comment:"5.A" /domain
mkdir d:\data\home\soboval
net share soboval$ /Delete
net share soboval$=d:\data\home\soboval /GRANT:Everyone,Full
icacls d:\data\home\soboval /GRANT  soboval:(OI)(CI)F /inheritance:e
net group 2stupen_osobni soboval /ADD  /DOMAIN
</v>
      </c>
      <c r="B22" s="8" t="str">
        <f>novi_zaci!C24</f>
        <v>Sobova</v>
      </c>
      <c r="C22" s="8" t="str">
        <f>novi_zaci!D24</f>
        <v>Lucie</v>
      </c>
      <c r="D22" s="8" t="str">
        <f>novi_zaci!E24</f>
        <v>soboval</v>
      </c>
      <c r="E22" s="8" t="str">
        <f ca="1">novi_zaci!G24</f>
        <v>L4o/S</v>
      </c>
      <c r="F22" s="9" t="str">
        <f>novi_zaci!F24</f>
        <v>5.A</v>
      </c>
    </row>
    <row r="23" spans="1:6" ht="110.1" customHeight="1" x14ac:dyDescent="0.25">
      <c r="A23" s="5" t="str">
        <f ca="1">CONCATENATE(novi_zaci!T25,(CHAR(10)),novi_zaci!U25,(CHAR(10)),novi_zaci!V25,(CHAR(10)),novi_zaci!W25,(CHAR(10)),novi_zaci!X25,(CHAR(10)),novi_zaci!Y25,(CHAR(10)))</f>
        <v xml:space="preserve">net user  spacekm a8c*p /add  /fullname:"Spacek Matej" /comment:"5.A" /domain
mkdir d:\data\home\spacekm
net share spacekm$ /Delete
net share spacekm$=d:\data\home\spacekm /GRANT:Everyone,Full
icacls d:\data\home\spacekm /GRANT  spacekm:(OI)(CI)F /inheritance:e
net group 2stupen_osobni spacekm /ADD  /DOMAIN
</v>
      </c>
      <c r="B23" s="8" t="str">
        <f>novi_zaci!C25</f>
        <v>Spacek</v>
      </c>
      <c r="C23" s="8" t="str">
        <f>novi_zaci!D25</f>
        <v>Matej</v>
      </c>
      <c r="D23" s="8" t="str">
        <f>novi_zaci!E25</f>
        <v>spacekm</v>
      </c>
      <c r="E23" s="8" t="str">
        <f ca="1">novi_zaci!G25</f>
        <v>a8c*p</v>
      </c>
      <c r="F23" s="9" t="str">
        <f>novi_zaci!F25</f>
        <v>5.A</v>
      </c>
    </row>
    <row r="24" spans="1:6" ht="110.1" customHeight="1" x14ac:dyDescent="0.25">
      <c r="A24" s="5" t="str">
        <f ca="1">CONCATENATE(novi_zaci!T26,(CHAR(10)),novi_zaci!U26,(CHAR(10)),novi_zaci!V26,(CHAR(10)),novi_zaci!W26,(CHAR(10)),novi_zaci!X26,(CHAR(10)),novi_zaci!Y26,(CHAR(10)))</f>
        <v xml:space="preserve">net user  tumat a3m*u /add  /fullname:"Tuma Tadeas" /comment:"5.A" /domain
mkdir d:\data\home\tumat
net share tumat$ /Delete
net share tumat$=d:\data\home\tumat /GRANT:Everyone,Full
icacls d:\data\home\tumat /GRANT  tumat:(OI)(CI)F /inheritance:e
net group 2stupen_osobni tumat /ADD  /DOMAIN
</v>
      </c>
      <c r="B24" s="8" t="str">
        <f>novi_zaci!C26</f>
        <v>Tuma</v>
      </c>
      <c r="C24" s="8" t="str">
        <f>novi_zaci!D26</f>
        <v>Tadeas</v>
      </c>
      <c r="D24" s="8" t="str">
        <f>novi_zaci!E26</f>
        <v>tumat</v>
      </c>
      <c r="E24" s="8" t="str">
        <f ca="1">novi_zaci!G26</f>
        <v>a3m*u</v>
      </c>
      <c r="F24" s="9" t="str">
        <f>novi_zaci!F26</f>
        <v>5.A</v>
      </c>
    </row>
    <row r="25" spans="1:6" ht="110.1" customHeight="1" x14ac:dyDescent="0.25">
      <c r="A25" s="5" t="str">
        <f ca="1">CONCATENATE(novi_zaci!T27,(CHAR(10)),novi_zaci!U27,(CHAR(10)),novi_zaci!V27,(CHAR(10)),novi_zaci!W27,(CHAR(10)),novi_zaci!X27,(CHAR(10)),novi_zaci!Y27,(CHAR(10)))</f>
        <v xml:space="preserve">net user  vlkovak i1v+k /add  /fullname:"Vlkova Kristyna" /comment:"5.A" /domain
mkdir d:\data\home\vlkovak
net share vlkovak$ /Delete
net share vlkovak$=d:\data\home\vlkovak /GRANT:Everyone,Full
icacls d:\data\home\vlkovak /GRANT  vlkovak:(OI)(CI)F /inheritance:e
net group 2stupen_osobni vlkovak /ADD  /DOMAIN
</v>
      </c>
      <c r="B25" s="8" t="str">
        <f>novi_zaci!C27</f>
        <v>Vlkova</v>
      </c>
      <c r="C25" s="8" t="str">
        <f>novi_zaci!D27</f>
        <v>Kristyna</v>
      </c>
      <c r="D25" s="8" t="str">
        <f>novi_zaci!E27</f>
        <v>vlkovak</v>
      </c>
      <c r="E25" s="8" t="str">
        <f ca="1">novi_zaci!G27</f>
        <v>i1v+k</v>
      </c>
      <c r="F25" s="9" t="str">
        <f>novi_zaci!F27</f>
        <v>5.A</v>
      </c>
    </row>
    <row r="26" spans="1:6" ht="110.1" customHeight="1" x14ac:dyDescent="0.25">
      <c r="A26" s="5" t="str">
        <f ca="1">CONCATENATE(novi_zaci!T28,(CHAR(10)),novi_zaci!U28,(CHAR(10)),novi_zaci!V28,(CHAR(10)),novi_zaci!W28,(CHAR(10)),novi_zaci!X28,(CHAR(10)),novi_zaci!Y28,(CHAR(10)))</f>
        <v xml:space="preserve">net user  zelinkovak s1n-i /add  /fullname:"Zelinkova Kristyna" /comment:"5.A" /domain
mkdir d:\data\home\zelinkovak
net share zelinkovak$ /Delete
net share zelinkovak$=d:\data\home\zelinkovak /GRANT:Everyone,Full
icacls d:\data\home\zelinkovak /GRANT  zelinkovak:(OI)(CI)F /inheritance:e
net group 2stupen_osobni zelinkovak /ADD  /DOMAIN
</v>
      </c>
      <c r="B26" s="8" t="str">
        <f>novi_zaci!C28</f>
        <v>Zelinkova</v>
      </c>
      <c r="C26" s="8" t="str">
        <f>novi_zaci!D28</f>
        <v>Kristyna</v>
      </c>
      <c r="D26" s="8" t="str">
        <f>novi_zaci!E28</f>
        <v>zelinkovak</v>
      </c>
      <c r="E26" s="8" t="str">
        <f ca="1">novi_zaci!G28</f>
        <v>s1n-i</v>
      </c>
      <c r="F26" s="9" t="str">
        <f>novi_zaci!F28</f>
        <v>5.A</v>
      </c>
    </row>
    <row r="27" spans="1:6" ht="110.1" customHeight="1" x14ac:dyDescent="0.25">
      <c r="A27" s="5" t="str">
        <f ca="1">CONCATENATE(novi_zaci!T29,(CHAR(10)),novi_zaci!U29,(CHAR(10)),novi_zaci!V29,(CHAR(10)),novi_zaci!W29,(CHAR(10)),novi_zaci!X29,(CHAR(10)),novi_zaci!Y29,(CHAR(10)))</f>
        <v xml:space="preserve">net user  bittnerj r7b+t /add  /fullname:"Bittner Jaroslav" /comment:"5.B" /domain
mkdir d:\data\home\bittnerj
net share bittnerj$ /Delete
net share bittnerj$=d:\data\home\bittnerj /GRANT:Everyone,Full
icacls d:\data\home\bittnerj /GRANT  bittnerj:(OI)(CI)F /inheritance:e
net group 2stupen_osobni bittnerj /ADD  /DOMAIN
</v>
      </c>
      <c r="B27" s="8" t="str">
        <f>novi_zaci!C29</f>
        <v>Bittner</v>
      </c>
      <c r="C27" s="8" t="str">
        <f>novi_zaci!D29</f>
        <v>Jaroslav</v>
      </c>
      <c r="D27" s="8" t="str">
        <f>novi_zaci!E29</f>
        <v>bittnerj</v>
      </c>
      <c r="E27" s="8" t="str">
        <f ca="1">novi_zaci!G29</f>
        <v>r7b+t</v>
      </c>
      <c r="F27" s="9" t="str">
        <f>novi_zaci!F29</f>
        <v>5.B</v>
      </c>
    </row>
    <row r="28" spans="1:6" ht="110.1" customHeight="1" x14ac:dyDescent="0.25">
      <c r="A28" s="5" t="str">
        <f ca="1">CONCATENATE(novi_zaci!T30,(CHAR(10)),novi_zaci!U30,(CHAR(10)),novi_zaci!V30,(CHAR(10)),novi_zaci!W30,(CHAR(10)),novi_zaci!X30,(CHAR(10)),novi_zaci!Y30,(CHAR(10)))</f>
        <v xml:space="preserve">net user  bosakovan a2a*o /add  /fullname:"Bosakova Natalie" /comment:"5.B" /domain
mkdir d:\data\home\bosakovan
net share bosakovan$ /Delete
net share bosakovan$=d:\data\home\bosakovan /GRANT:Everyone,Full
icacls d:\data\home\bosakovan /GRANT  bosakovan:(OI)(CI)F /inheritance:e
net group 2stupen_osobni bosakovan /ADD  /DOMAIN
</v>
      </c>
      <c r="B28" s="8" t="str">
        <f>novi_zaci!C30</f>
        <v>Bosakova</v>
      </c>
      <c r="C28" s="8" t="str">
        <f>novi_zaci!D30</f>
        <v>Natalie</v>
      </c>
      <c r="D28" s="8" t="str">
        <f>novi_zaci!E30</f>
        <v>bosakovan</v>
      </c>
      <c r="E28" s="8" t="str">
        <f ca="1">novi_zaci!G30</f>
        <v>a2a*o</v>
      </c>
      <c r="F28" s="9" t="str">
        <f>novi_zaci!F30</f>
        <v>5.B</v>
      </c>
    </row>
    <row r="29" spans="1:6" ht="110.1" customHeight="1" x14ac:dyDescent="0.25">
      <c r="A29" s="5" t="str">
        <f ca="1">CONCATENATE(novi_zaci!T31,(CHAR(10)),novi_zaci!U31,(CHAR(10)),novi_zaci!V31,(CHAR(10)),novi_zaci!W31,(CHAR(10)),novi_zaci!X31,(CHAR(10)),novi_zaci!Y31,(CHAR(10)))</f>
        <v xml:space="preserve">net user  cabelj u2e-e /add  /fullname:"Cabel Jakub" /comment:"5.B" /domain
mkdir d:\data\home\cabelj
net share cabelj$ /Delete
net share cabelj$=d:\data\home\cabelj /GRANT:Everyone,Full
icacls d:\data\home\cabelj /GRANT  cabelj:(OI)(CI)F /inheritance:e
net group 2stupen_osobni cabelj /ADD  /DOMAIN
</v>
      </c>
      <c r="B29" s="8" t="str">
        <f>novi_zaci!C31</f>
        <v>Cabel</v>
      </c>
      <c r="C29" s="8" t="str">
        <f>novi_zaci!D31</f>
        <v>Jakub</v>
      </c>
      <c r="D29" s="8" t="str">
        <f>novi_zaci!E31</f>
        <v>cabelj</v>
      </c>
      <c r="E29" s="8" t="str">
        <f ca="1">novi_zaci!G31</f>
        <v>u2e-e</v>
      </c>
      <c r="F29" s="9" t="str">
        <f>novi_zaci!F31</f>
        <v>5.B</v>
      </c>
    </row>
    <row r="30" spans="1:6" ht="110.1" customHeight="1" x14ac:dyDescent="0.25">
      <c r="A30" s="5" t="str">
        <f ca="1">CONCATENATE(novi_zaci!T32,(CHAR(10)),novi_zaci!U32,(CHAR(10)),novi_zaci!V32,(CHAR(10)),novi_zaci!W32,(CHAR(10)),novi_zaci!X32,(CHAR(10)),novi_zaci!Y32,(CHAR(10)))</f>
        <v xml:space="preserve">net user  frankovaa t2n-n /add  /fullname:"Frankova Agata" /comment:"5.B" /domain
mkdir d:\data\home\frankovaa
net share frankovaa$ /Delete
net share frankovaa$=d:\data\home\frankovaa /GRANT:Everyone,Full
icacls d:\data\home\frankovaa /GRANT  frankovaa:(OI)(CI)F /inheritance:e
net group 2stupen_osobni frankovaa /ADD  /DOMAIN
</v>
      </c>
      <c r="B30" s="8" t="str">
        <f>novi_zaci!C32</f>
        <v>Frankova</v>
      </c>
      <c r="C30" s="8" t="str">
        <f>novi_zaci!D32</f>
        <v>Agata</v>
      </c>
      <c r="D30" s="8" t="str">
        <f>novi_zaci!E32</f>
        <v>frankovaa</v>
      </c>
      <c r="E30" s="8" t="str">
        <f ca="1">novi_zaci!G32</f>
        <v>t2n-n</v>
      </c>
      <c r="F30" s="9" t="str">
        <f>novi_zaci!F32</f>
        <v>5.B</v>
      </c>
    </row>
    <row r="31" spans="1:6" ht="110.1" customHeight="1" x14ac:dyDescent="0.25">
      <c r="A31" s="5" t="str">
        <f ca="1">CONCATENATE(novi_zaci!T33,(CHAR(10)),novi_zaci!U33,(CHAR(10)),novi_zaci!V33,(CHAR(10)),novi_zaci!W33,(CHAR(10)),novi_zaci!X33,(CHAR(10)),novi_zaci!Y33,(CHAR(10)))</f>
        <v xml:space="preserve">net user  hajnj 7-n /add  /fullname:"Hajn Jan" /comment:"5.B" /domain
mkdir d:\data\home\hajnj
net share hajnj$ /Delete
net share hajnj$=d:\data\home\hajnj /GRANT:Everyone,Full
icacls d:\data\home\hajnj /GRANT  hajnj:(OI)(CI)F /inheritance:e
net group 2stupen_osobni hajnj /ADD  /DOMAIN
</v>
      </c>
      <c r="B31" s="8" t="str">
        <f>novi_zaci!C33</f>
        <v>Hajn</v>
      </c>
      <c r="C31" s="8" t="str">
        <f>novi_zaci!D33</f>
        <v>Jan</v>
      </c>
      <c r="D31" s="8" t="str">
        <f>novi_zaci!E33</f>
        <v>hajnj</v>
      </c>
      <c r="E31" s="8" t="str">
        <f ca="1">novi_zaci!G33</f>
        <v>7-n</v>
      </c>
      <c r="F31" s="9" t="str">
        <f>novi_zaci!F33</f>
        <v>5.B</v>
      </c>
    </row>
    <row r="32" spans="1:6" ht="110.1" customHeight="1" x14ac:dyDescent="0.25">
      <c r="A32" s="5" t="str">
        <f ca="1">CONCATENATE(novi_zaci!T34,(CHAR(10)),novi_zaci!U34,(CHAR(10)),novi_zaci!V34,(CHAR(10)),novi_zaci!W34,(CHAR(10)),novi_zaci!X34,(CHAR(10)),novi_zaci!Y34,(CHAR(10)))</f>
        <v xml:space="preserve">net user  holanv V2l/H /add  /fullname:"Holan Vaclav" /comment:"5.B" /domain
mkdir d:\data\home\holanv
net share holanv$ /Delete
net share holanv$=d:\data\home\holanv /GRANT:Everyone,Full
icacls d:\data\home\holanv /GRANT  holanv:(OI)(CI)F /inheritance:e
net group 2stupen_osobni holanv /ADD  /DOMAIN
</v>
      </c>
      <c r="B32" s="8" t="str">
        <f>novi_zaci!C34</f>
        <v>Holan</v>
      </c>
      <c r="C32" s="8" t="str">
        <f>novi_zaci!D34</f>
        <v>Vaclav</v>
      </c>
      <c r="D32" s="8" t="str">
        <f>novi_zaci!E34</f>
        <v>holanv</v>
      </c>
      <c r="E32" s="8" t="str">
        <f ca="1">novi_zaci!G34</f>
        <v>V2l/H</v>
      </c>
      <c r="F32" s="9" t="str">
        <f>novi_zaci!F34</f>
        <v>5.B</v>
      </c>
    </row>
    <row r="33" spans="1:6" ht="110.1" customHeight="1" x14ac:dyDescent="0.25">
      <c r="A33" s="5" t="str">
        <f ca="1">CONCATENATE(novi_zaci!T35,(CHAR(10)),novi_zaci!U35,(CHAR(10)),novi_zaci!V35,(CHAR(10)),novi_zaci!W35,(CHAR(10)),novi_zaci!X35,(CHAR(10)),novi_zaci!Y35,(CHAR(10)))</f>
        <v xml:space="preserve">net user  horakovaa n2r+r /add  /fullname:"Horakova Anna" /comment:"5.B" /domain
mkdir d:\data\home\horakovaa
net share horakovaa$ /Delete
net share horakovaa$=d:\data\home\horakovaa /GRANT:Everyone,Full
icacls d:\data\home\horakovaa /GRANT  horakovaa:(OI)(CI)F /inheritance:e
net group 2stupen_osobni horakovaa /ADD  /DOMAIN
</v>
      </c>
      <c r="B33" s="8" t="str">
        <f>novi_zaci!C35</f>
        <v>Horakova</v>
      </c>
      <c r="C33" s="8" t="str">
        <f>novi_zaci!D35</f>
        <v>Anna</v>
      </c>
      <c r="D33" s="8" t="str">
        <f>novi_zaci!E35</f>
        <v>horakovaa</v>
      </c>
      <c r="E33" s="8" t="str">
        <f ca="1">novi_zaci!G35</f>
        <v>n2r+r</v>
      </c>
      <c r="F33" s="9" t="str">
        <f>novi_zaci!F35</f>
        <v>5.B</v>
      </c>
    </row>
    <row r="34" spans="1:6" ht="110.1" customHeight="1" x14ac:dyDescent="0.25">
      <c r="A34" s="5" t="str">
        <f ca="1">CONCATENATE(novi_zaci!T36,(CHAR(10)),novi_zaci!U36,(CHAR(10)),novi_zaci!V36,(CHAR(10)),novi_zaci!W36,(CHAR(10)),novi_zaci!X36,(CHAR(10)),novi_zaci!Y36,(CHAR(10)))</f>
        <v xml:space="preserve">net user  hudacekn i8n*u /add  /fullname:"Hudacek Nicolas" /comment:"5.B" /domain
mkdir d:\data\home\hudacekn
net share hudacekn$ /Delete
net share hudacekn$=d:\data\home\hudacekn /GRANT:Everyone,Full
icacls d:\data\home\hudacekn /GRANT  hudacekn:(OI)(CI)F /inheritance:e
net group 2stupen_osobni hudacekn /ADD  /DOMAIN
</v>
      </c>
      <c r="B34" s="8" t="str">
        <f>novi_zaci!C36</f>
        <v>Hudacek</v>
      </c>
      <c r="C34" s="8" t="str">
        <f>novi_zaci!D36</f>
        <v>Nicolas</v>
      </c>
      <c r="D34" s="8" t="str">
        <f>novi_zaci!E36</f>
        <v>hudacekn</v>
      </c>
      <c r="E34" s="8" t="str">
        <f ca="1">novi_zaci!G36</f>
        <v>i8n*u</v>
      </c>
      <c r="F34" s="9" t="str">
        <f>novi_zaci!F36</f>
        <v>5.B</v>
      </c>
    </row>
    <row r="35" spans="1:6" ht="110.1" customHeight="1" x14ac:dyDescent="0.25">
      <c r="A35" s="5" t="str">
        <f ca="1">CONCATENATE(novi_zaci!T37,(CHAR(10)),novi_zaci!U37,(CHAR(10)),novi_zaci!V37,(CHAR(10)),novi_zaci!W37,(CHAR(10)),novi_zaci!X37,(CHAR(10)),novi_zaci!Y37,(CHAR(10)))</f>
        <v xml:space="preserve">net user  kasap P4s/K /add  /fullname:"Kasa Pavel" /comment:"5.B" /domain
mkdir d:\data\home\kasap
net share kasap$ /Delete
net share kasap$=d:\data\home\kasap /GRANT:Everyone,Full
icacls d:\data\home\kasap /GRANT  kasap:(OI)(CI)F /inheritance:e
net group 2stupen_osobni kasap /ADD  /DOMAIN
</v>
      </c>
      <c r="B35" s="8" t="str">
        <f>novi_zaci!C37</f>
        <v>Kasa</v>
      </c>
      <c r="C35" s="8" t="str">
        <f>novi_zaci!D37</f>
        <v>Pavel</v>
      </c>
      <c r="D35" s="8" t="str">
        <f>novi_zaci!E37</f>
        <v>kasap</v>
      </c>
      <c r="E35" s="8" t="str">
        <f ca="1">novi_zaci!G37</f>
        <v>P4s/K</v>
      </c>
      <c r="F35" s="9" t="str">
        <f>novi_zaci!F37</f>
        <v>5.B</v>
      </c>
    </row>
    <row r="36" spans="1:6" ht="110.1" customHeight="1" x14ac:dyDescent="0.25">
      <c r="A36" s="5" t="str">
        <f ca="1">CONCATENATE(novi_zaci!T38,(CHAR(10)),novi_zaci!U38,(CHAR(10)),novi_zaci!V38,(CHAR(10)),novi_zaci!W38,(CHAR(10)),novi_zaci!X38,(CHAR(10)),novi_zaci!Y38,(CHAR(10)))</f>
        <v xml:space="preserve">net user  kohoutj a2*o /add  /fullname:"Kohout Jaroslav" /comment:"5.B" /domain
mkdir d:\data\home\kohoutj
net share kohoutj$ /Delete
net share kohoutj$=d:\data\home\kohoutj /GRANT:Everyone,Full
icacls d:\data\home\kohoutj /GRANT  kohoutj:(OI)(CI)F /inheritance:e
net group 2stupen_osobni kohoutj /ADD  /DOMAIN
</v>
      </c>
      <c r="B36" s="8" t="str">
        <f>novi_zaci!C38</f>
        <v>Kohout</v>
      </c>
      <c r="C36" s="8" t="str">
        <f>novi_zaci!D38</f>
        <v>Jaroslav</v>
      </c>
      <c r="D36" s="8" t="str">
        <f>novi_zaci!E38</f>
        <v>kohoutj</v>
      </c>
      <c r="E36" s="8" t="str">
        <f ca="1">novi_zaci!G38</f>
        <v>a2*o</v>
      </c>
      <c r="F36" s="9" t="str">
        <f>novi_zaci!F38</f>
        <v>5.B</v>
      </c>
    </row>
    <row r="37" spans="1:6" ht="110.1" customHeight="1" x14ac:dyDescent="0.25">
      <c r="A37" s="5" t="str">
        <f ca="1">CONCATENATE(novi_zaci!T39,(CHAR(10)),novi_zaci!U39,(CHAR(10)),novi_zaci!V39,(CHAR(10)),novi_zaci!W39,(CHAR(10)),novi_zaci!X39,(CHAR(10)),novi_zaci!Y39,(CHAR(10)))</f>
        <v xml:space="preserve">net user  krajickovae E9k/K /add  /fullname:"Krajickova Eliska" /comment:"5.B" /domain
mkdir d:\data\home\krajickovae
net share krajickovae$ /Delete
net share krajickovae$=d:\data\home\krajickovae /GRANT:Everyone,Full
icacls d:\data\home\krajickovae /GRANT  krajickovae:(OI)(CI)F /inheritance:e
net group 2stupen_osobni krajickovae /ADD  /DOMAIN
</v>
      </c>
      <c r="B37" s="8" t="str">
        <f>novi_zaci!C39</f>
        <v>Krajickova</v>
      </c>
      <c r="C37" s="8" t="str">
        <f>novi_zaci!D39</f>
        <v>Eliska</v>
      </c>
      <c r="D37" s="8" t="str">
        <f>novi_zaci!E39</f>
        <v>krajickovae</v>
      </c>
      <c r="E37" s="8" t="str">
        <f ca="1">novi_zaci!G39</f>
        <v>E9k/K</v>
      </c>
      <c r="F37" s="9" t="str">
        <f>novi_zaci!F39</f>
        <v>5.B</v>
      </c>
    </row>
    <row r="38" spans="1:6" ht="110.1" customHeight="1" x14ac:dyDescent="0.25">
      <c r="A38" s="5" t="str">
        <f ca="1">CONCATENATE(novi_zaci!T40,(CHAR(10)),novi_zaci!U40,(CHAR(10)),novi_zaci!V40,(CHAR(10)),novi_zaci!W40,(CHAR(10)),novi_zaci!X40,(CHAR(10)),novi_zaci!Y40,(CHAR(10)))</f>
        <v xml:space="preserve">net user  lochmannovaa r4n-h /add  /fullname:"Lochmannova Andrea" /comment:"5.B" /domain
mkdir d:\data\home\lochmannovaa
net share lochmannovaa$ /Delete
net share lochmannovaa$=d:\data\home\lochmannovaa /GRANT:Everyone,Full
icacls d:\data\home\lochmannovaa /GRANT  lochmannovaa:(OI)(CI)F /inheritance:e
net group 2stupen_osobni lochmannovaa /ADD  /DOMAIN
</v>
      </c>
      <c r="B38" s="8" t="str">
        <f>novi_zaci!C40</f>
        <v>Lochmannova</v>
      </c>
      <c r="C38" s="8" t="str">
        <f>novi_zaci!D40</f>
        <v>Andrea</v>
      </c>
      <c r="D38" s="8" t="str">
        <f>novi_zaci!E40</f>
        <v>lochmannovaa</v>
      </c>
      <c r="E38" s="8" t="str">
        <f ca="1">novi_zaci!G40</f>
        <v>r4n-h</v>
      </c>
      <c r="F38" s="9" t="str">
        <f>novi_zaci!F40</f>
        <v>5.B</v>
      </c>
    </row>
    <row r="39" spans="1:6" ht="110.1" customHeight="1" x14ac:dyDescent="0.25">
      <c r="A39" s="5" t="str">
        <f ca="1">CONCATENATE(novi_zaci!T41,(CHAR(10)),novi_zaci!U41,(CHAR(10)),novi_zaci!V41,(CHAR(10)),novi_zaci!W41,(CHAR(10)),novi_zaci!X41,(CHAR(10)),novi_zaci!Y41,(CHAR(10)))</f>
        <v xml:space="preserve">net user  marinkovicl b6m+r /add  /fullname:"Marinkovic Lubos" /comment:"5.B" /domain
mkdir d:\data\home\marinkovicl
net share marinkovicl$ /Delete
net share marinkovicl$=d:\data\home\marinkovicl /GRANT:Everyone,Full
icacls d:\data\home\marinkovicl /GRANT  marinkovicl:(OI)(CI)F /inheritance:e
net group 2stupen_osobni marinkovicl /ADD  /DOMAIN
</v>
      </c>
      <c r="B39" s="8" t="str">
        <f>novi_zaci!C41</f>
        <v>Marinkovic</v>
      </c>
      <c r="C39" s="8" t="str">
        <f>novi_zaci!D41</f>
        <v>Lubos</v>
      </c>
      <c r="D39" s="8" t="str">
        <f>novi_zaci!E41</f>
        <v>marinkovicl</v>
      </c>
      <c r="E39" s="8" t="str">
        <f ca="1">novi_zaci!G41</f>
        <v>b6m+r</v>
      </c>
      <c r="F39" s="9" t="str">
        <f>novi_zaci!F41</f>
        <v>5.B</v>
      </c>
    </row>
    <row r="40" spans="1:6" ht="110.1" customHeight="1" x14ac:dyDescent="0.25">
      <c r="A40" s="5" t="str">
        <f ca="1">CONCATENATE(novi_zaci!T42,(CHAR(10)),novi_zaci!U42,(CHAR(10)),novi_zaci!V42,(CHAR(10)),novi_zaci!W42,(CHAR(10)),novi_zaci!X42,(CHAR(10)),novi_zaci!Y42,(CHAR(10)))</f>
        <v xml:space="preserve">net user  novakovab r1v+v /add  /fullname:"Novakova Barbora" /comment:"5.B" /domain
mkdir d:\data\home\novakovab
net share novakovab$ /Delete
net share novakovab$=d:\data\home\novakovab /GRANT:Everyone,Full
icacls d:\data\home\novakovab /GRANT  novakovab:(OI)(CI)F /inheritance:e
net group 2stupen_osobni novakovab /ADD  /DOMAIN
</v>
      </c>
      <c r="B40" s="8" t="str">
        <f>novi_zaci!C42</f>
        <v>Novakova</v>
      </c>
      <c r="C40" s="8" t="str">
        <f>novi_zaci!D42</f>
        <v>Barbora</v>
      </c>
      <c r="D40" s="8" t="str">
        <f>novi_zaci!E42</f>
        <v>novakovab</v>
      </c>
      <c r="E40" s="8" t="str">
        <f ca="1">novi_zaci!G42</f>
        <v>r1v+v</v>
      </c>
      <c r="F40" s="9" t="str">
        <f>novi_zaci!F42</f>
        <v>5.B</v>
      </c>
    </row>
    <row r="41" spans="1:6" ht="110.1" customHeight="1" x14ac:dyDescent="0.25">
      <c r="A41" s="5" t="str">
        <f ca="1">CONCATENATE(novi_zaci!T43,(CHAR(10)),novi_zaci!U43,(CHAR(10)),novi_zaci!V43,(CHAR(10)),novi_zaci!W43,(CHAR(10)),novi_zaci!X43,(CHAR(10)),novi_zaci!Y43,(CHAR(10)))</f>
        <v xml:space="preserve">net user  novotnyt T1/N /add  /fullname:"Novotny Tadeas" /comment:"5.B" /domain
mkdir d:\data\home\novotnyt
net share novotnyt$ /Delete
net share novotnyt$=d:\data\home\novotnyt /GRANT:Everyone,Full
icacls d:\data\home\novotnyt /GRANT  novotnyt:(OI)(CI)F /inheritance:e
net group 2stupen_osobni novotnyt /ADD  /DOMAIN
</v>
      </c>
      <c r="B41" s="8" t="str">
        <f>novi_zaci!C43</f>
        <v>Novotny</v>
      </c>
      <c r="C41" s="8" t="str">
        <f>novi_zaci!D43</f>
        <v>Tadeas</v>
      </c>
      <c r="D41" s="8" t="str">
        <f>novi_zaci!E43</f>
        <v>novotnyt</v>
      </c>
      <c r="E41" s="8" t="str">
        <f ca="1">novi_zaci!G43</f>
        <v>T1/N</v>
      </c>
      <c r="F41" s="9" t="str">
        <f>novi_zaci!F43</f>
        <v>5.B</v>
      </c>
    </row>
    <row r="42" spans="1:6" ht="110.1" customHeight="1" x14ac:dyDescent="0.25">
      <c r="A42" s="5" t="str">
        <f ca="1">CONCATENATE(novi_zaci!T44,(CHAR(10)),novi_zaci!U44,(CHAR(10)),novi_zaci!V44,(CHAR(10)),novi_zaci!W44,(CHAR(10)),novi_zaci!X44,(CHAR(10)),novi_zaci!Y44,(CHAR(10)))</f>
        <v xml:space="preserve">net user  petijaj u7a*e /add  /fullname:"Petija Julia" /comment:"5.B" /domain
mkdir d:\data\home\petijaj
net share petijaj$ /Delete
net share petijaj$=d:\data\home\petijaj /GRANT:Everyone,Full
icacls d:\data\home\petijaj /GRANT  petijaj:(OI)(CI)F /inheritance:e
net group 2stupen_osobni petijaj /ADD  /DOMAIN
</v>
      </c>
      <c r="B42" s="8" t="str">
        <f>novi_zaci!C44</f>
        <v>Petija</v>
      </c>
      <c r="C42" s="8" t="str">
        <f>novi_zaci!D44</f>
        <v>Julia</v>
      </c>
      <c r="D42" s="8" t="str">
        <f>novi_zaci!E44</f>
        <v>petijaj</v>
      </c>
      <c r="E42" s="8" t="str">
        <f ca="1">novi_zaci!G44</f>
        <v>u7a*e</v>
      </c>
      <c r="F42" s="9" t="str">
        <f>novi_zaci!F44</f>
        <v>5.B</v>
      </c>
    </row>
    <row r="43" spans="1:6" ht="110.1" customHeight="1" x14ac:dyDescent="0.25">
      <c r="A43" s="5" t="str">
        <f ca="1">CONCATENATE(novi_zaci!T45,(CHAR(10)),novi_zaci!U45,(CHAR(10)),novi_zaci!V45,(CHAR(10)),novi_zaci!W45,(CHAR(10)),novi_zaci!X45,(CHAR(10)),novi_zaci!Y45,(CHAR(10)))</f>
        <v xml:space="preserve">net user  pokornam a3*o /add  /fullname:"Pokorna Martina" /comment:"5.B" /domain
mkdir d:\data\home\pokornam
net share pokornam$ /Delete
net share pokornam$=d:\data\home\pokornam /GRANT:Everyone,Full
icacls d:\data\home\pokornam /GRANT  pokornam:(OI)(CI)F /inheritance:e
net group 2stupen_osobni pokornam /ADD  /DOMAIN
</v>
      </c>
      <c r="B43" s="8" t="str">
        <f>novi_zaci!C45</f>
        <v>Pokorna</v>
      </c>
      <c r="C43" s="8" t="str">
        <f>novi_zaci!D45</f>
        <v>Martina</v>
      </c>
      <c r="D43" s="8" t="str">
        <f>novi_zaci!E45</f>
        <v>pokornam</v>
      </c>
      <c r="E43" s="8" t="str">
        <f ca="1">novi_zaci!G45</f>
        <v>a3*o</v>
      </c>
      <c r="F43" s="9" t="str">
        <f>novi_zaci!F45</f>
        <v>5.B</v>
      </c>
    </row>
    <row r="44" spans="1:6" ht="110.1" customHeight="1" x14ac:dyDescent="0.25">
      <c r="A44" s="5" t="str">
        <f ca="1">CONCATENATE(novi_zaci!T46,(CHAR(10)),novi_zaci!U46,(CHAR(10)),novi_zaci!V46,(CHAR(10)),novi_zaci!W46,(CHAR(10)),novi_zaci!X46,(CHAR(10)),novi_zaci!Y46,(CHAR(10)))</f>
        <v xml:space="preserve">net user  pokornyf a7r+k /add  /fullname:"Pokorny Frantisek" /comment:"5.B" /domain
mkdir d:\data\home\pokornyf
net share pokornyf$ /Delete
net share pokornyf$=d:\data\home\pokornyf /GRANT:Everyone,Full
icacls d:\data\home\pokornyf /GRANT  pokornyf:(OI)(CI)F /inheritance:e
net group 2stupen_osobni pokornyf /ADD  /DOMAIN
</v>
      </c>
      <c r="B44" s="8" t="str">
        <f>novi_zaci!C46</f>
        <v>Pokorny</v>
      </c>
      <c r="C44" s="8" t="str">
        <f>novi_zaci!D46</f>
        <v>Frantisek</v>
      </c>
      <c r="D44" s="8" t="str">
        <f>novi_zaci!E46</f>
        <v>pokornyf</v>
      </c>
      <c r="E44" s="8" t="str">
        <f ca="1">novi_zaci!G46</f>
        <v>a7r+k</v>
      </c>
      <c r="F44" s="9" t="str">
        <f>novi_zaci!F46</f>
        <v>5.B</v>
      </c>
    </row>
    <row r="45" spans="1:6" ht="110.1" customHeight="1" x14ac:dyDescent="0.25">
      <c r="A45" s="5" t="str">
        <f ca="1">CONCATENATE(novi_zaci!T47,(CHAR(10)),novi_zaci!U47,(CHAR(10)),novi_zaci!V47,(CHAR(10)),novi_zaci!W47,(CHAR(10)),novi_zaci!X47,(CHAR(10)),novi_zaci!Y47,(CHAR(10)))</f>
        <v xml:space="preserve">net user  polakovae s9e-a /add  /fullname:"Polakova Eliska" /comment:"5.B" /domain
mkdir d:\data\home\polakovae
net share polakovae$ /Delete
net share polakovae$=d:\data\home\polakovae /GRANT:Everyone,Full
icacls d:\data\home\polakovae /GRANT  polakovae:(OI)(CI)F /inheritance:e
net group 2stupen_osobni polakovae /ADD  /DOMAIN
</v>
      </c>
      <c r="B45" s="8" t="str">
        <f>novi_zaci!C47</f>
        <v>Polakova</v>
      </c>
      <c r="C45" s="8" t="str">
        <f>novi_zaci!D47</f>
        <v>Eliska</v>
      </c>
      <c r="D45" s="8" t="str">
        <f>novi_zaci!E47</f>
        <v>polakovae</v>
      </c>
      <c r="E45" s="8" t="str">
        <f ca="1">novi_zaci!G47</f>
        <v>s9e-a</v>
      </c>
      <c r="F45" s="9" t="str">
        <f>novi_zaci!F47</f>
        <v>5.B</v>
      </c>
    </row>
    <row r="46" spans="1:6" ht="110.1" customHeight="1" x14ac:dyDescent="0.25">
      <c r="A46" s="5" t="str">
        <f ca="1">CONCATENATE(novi_zaci!T48,(CHAR(10)),novi_zaci!U48,(CHAR(10)),novi_zaci!V48,(CHAR(10)),novi_zaci!W48,(CHAR(10)),novi_zaci!X48,(CHAR(10)),novi_zaci!Y48,(CHAR(10)))</f>
        <v xml:space="preserve">net user  prazanp a2p*r /add  /fullname:"Prazan Patrik" /comment:"5.B" /domain
mkdir d:\data\home\prazanp
net share prazanp$ /Delete
net share prazanp$=d:\data\home\prazanp /GRANT:Everyone,Full
icacls d:\data\home\prazanp /GRANT  prazanp:(OI)(CI)F /inheritance:e
net group 2stupen_osobni prazanp /ADD  /DOMAIN
</v>
      </c>
      <c r="B46" s="8" t="str">
        <f>novi_zaci!C48</f>
        <v>Prazan</v>
      </c>
      <c r="C46" s="8" t="str">
        <f>novi_zaci!D48</f>
        <v>Patrik</v>
      </c>
      <c r="D46" s="8" t="str">
        <f>novi_zaci!E48</f>
        <v>prazanp</v>
      </c>
      <c r="E46" s="8" t="str">
        <f ca="1">novi_zaci!G48</f>
        <v>a2p*r</v>
      </c>
      <c r="F46" s="9" t="str">
        <f>novi_zaci!F48</f>
        <v>5.B</v>
      </c>
    </row>
    <row r="47" spans="1:6" ht="110.1" customHeight="1" x14ac:dyDescent="0.25">
      <c r="A47" s="5" t="str">
        <f ca="1">CONCATENATE(novi_zaci!T49,(CHAR(10)),novi_zaci!U49,(CHAR(10)),novi_zaci!V49,(CHAR(10)),novi_zaci!W49,(CHAR(10)),novi_zaci!X49,(CHAR(10)),novi_zaci!Y49,(CHAR(10)))</f>
        <v xml:space="preserve">net user  rychetskas S2s/R /add  /fullname:"Rychetska Sara" /comment:"5.B" /domain
mkdir d:\data\home\rychetskas
net share rychetskas$ /Delete
net share rychetskas$=d:\data\home\rychetskas /GRANT:Everyone,Full
icacls d:\data\home\rychetskas /GRANT  rychetskas:(OI)(CI)F /inheritance:e
net group 2stupen_osobni rychetskas /ADD  /DOMAIN
</v>
      </c>
      <c r="B47" s="8" t="str">
        <f>novi_zaci!C49</f>
        <v>Rychetska</v>
      </c>
      <c r="C47" s="8" t="str">
        <f>novi_zaci!D49</f>
        <v>Sara</v>
      </c>
      <c r="D47" s="8" t="str">
        <f>novi_zaci!E49</f>
        <v>rychetskas</v>
      </c>
      <c r="E47" s="8" t="str">
        <f ca="1">novi_zaci!G49</f>
        <v>S2s/R</v>
      </c>
      <c r="F47" s="9" t="str">
        <f>novi_zaci!F49</f>
        <v>5.B</v>
      </c>
    </row>
    <row r="48" spans="1:6" ht="110.1" customHeight="1" x14ac:dyDescent="0.25">
      <c r="A48" s="5" t="str">
        <f ca="1">CONCATENATE(novi_zaci!T50,(CHAR(10)),novi_zaci!U50,(CHAR(10)),novi_zaci!V50,(CHAR(10)),novi_zaci!W50,(CHAR(10)),novi_zaci!X50,(CHAR(10)),novi_zaci!Y50,(CHAR(10)))</f>
        <v xml:space="preserve">net user  spejchalovas n2c-j /add  /fullname:"Spejchalova Stanislava" /comment:"5.B" /domain
mkdir d:\data\home\spejchalovas
net share spejchalovas$ /Delete
net share spejchalovas$=d:\data\home\spejchalovas /GRANT:Everyone,Full
icacls d:\data\home\spejchalovas /GRANT  spejchalovas:(OI)(CI)F /inheritance:e
net group 2stupen_osobni spejchalovas /ADD  /DOMAIN
</v>
      </c>
      <c r="B48" s="8" t="str">
        <f>novi_zaci!C50</f>
        <v>Spejchalova</v>
      </c>
      <c r="C48" s="8" t="str">
        <f>novi_zaci!D50</f>
        <v>Stanislava</v>
      </c>
      <c r="D48" s="8" t="str">
        <f>novi_zaci!E50</f>
        <v>spejchalovas</v>
      </c>
      <c r="E48" s="8" t="str">
        <f ca="1">novi_zaci!G50</f>
        <v>n2c-j</v>
      </c>
      <c r="F48" s="9" t="str">
        <f>novi_zaci!F50</f>
        <v>5.B</v>
      </c>
    </row>
    <row r="49" spans="1:6" ht="110.1" customHeight="1" x14ac:dyDescent="0.25">
      <c r="A49" s="5" t="str">
        <f ca="1">CONCATENATE(novi_zaci!T51,(CHAR(10)),novi_zaci!U51,(CHAR(10)),novi_zaci!V51,(CHAR(10)),novi_zaci!W51,(CHAR(10)),novi_zaci!X51,(CHAR(10)),novi_zaci!Y51,(CHAR(10)))</f>
        <v xml:space="preserve">net user  stieglerovas i2g-e /add  /fullname:"Stieglerova Sabina" /comment:"5.B" /domain
mkdir d:\data\home\stieglerovas
net share stieglerovas$ /Delete
net share stieglerovas$=d:\data\home\stieglerovas /GRANT:Everyone,Full
icacls d:\data\home\stieglerovas /GRANT  stieglerovas:(OI)(CI)F /inheritance:e
net group 2stupen_osobni stieglerovas /ADD  /DOMAIN
</v>
      </c>
      <c r="B49" s="8" t="str">
        <f>novi_zaci!C51</f>
        <v>Stieglerova</v>
      </c>
      <c r="C49" s="8" t="str">
        <f>novi_zaci!D51</f>
        <v>Sabina</v>
      </c>
      <c r="D49" s="8" t="str">
        <f>novi_zaci!E51</f>
        <v>stieglerovas</v>
      </c>
      <c r="E49" s="8" t="str">
        <f ca="1">novi_zaci!G51</f>
        <v>i2g-e</v>
      </c>
      <c r="F49" s="9" t="str">
        <f>novi_zaci!F51</f>
        <v>5.B</v>
      </c>
    </row>
    <row r="50" spans="1:6" ht="110.1" customHeight="1" x14ac:dyDescent="0.25">
      <c r="A50" s="5" t="str">
        <f ca="1">CONCATENATE(novi_zaci!T52,(CHAR(10)),novi_zaci!U52,(CHAR(10)),novi_zaci!V52,(CHAR(10)),novi_zaci!W52,(CHAR(10)),novi_zaci!X52,(CHAR(10)),novi_zaci!Y52,(CHAR(10)))</f>
        <v xml:space="preserve">net user  toporm a2m*o /add  /fullname:"Topor Matous" /comment:"5.B" /domain
mkdir d:\data\home\toporm
net share toporm$ /Delete
net share toporm$=d:\data\home\toporm /GRANT:Everyone,Full
icacls d:\data\home\toporm /GRANT  toporm:(OI)(CI)F /inheritance:e
net group 2stupen_osobni toporm /ADD  /DOMAIN
</v>
      </c>
      <c r="B50" s="8" t="str">
        <f>novi_zaci!C52</f>
        <v>Topor</v>
      </c>
      <c r="C50" s="8" t="str">
        <f>novi_zaci!D52</f>
        <v>Matous</v>
      </c>
      <c r="D50" s="8" t="str">
        <f>novi_zaci!E52</f>
        <v>toporm</v>
      </c>
      <c r="E50" s="8" t="str">
        <f ca="1">novi_zaci!G52</f>
        <v>a2m*o</v>
      </c>
      <c r="F50" s="9" t="str">
        <f>novi_zaci!F52</f>
        <v>5.B</v>
      </c>
    </row>
    <row r="51" spans="1:6" ht="110.1" customHeight="1" x14ac:dyDescent="0.25">
      <c r="A51" s="5" t="str">
        <f ca="1">CONCATENATE(novi_zaci!T54,(CHAR(10)),novi_zaci!U54,(CHAR(10)),novi_zaci!V54,(CHAR(10)),novi_zaci!X54,(CHAR(10)),novi_zaci!Y54,(CHAR(10)))</f>
        <v xml:space="preserve">net user  valentam a6v*a /add  /fullname:"Valenta Martin" /comment:"5.B" /domain
mkdir d:\data\home\valentam
net share valentam$ /Delete
icacls d:\data\home\valentam /GRANT  valentam:(OI)(CI)F /inheritance:e
net group 2stupen_osobni valentam /ADD  /DOMAIN
</v>
      </c>
      <c r="B51" s="8" t="str">
        <f>novi_zaci!C54</f>
        <v>Valenta</v>
      </c>
      <c r="C51" s="8" t="str">
        <f>novi_zaci!D54</f>
        <v>Martin</v>
      </c>
      <c r="D51" s="8" t="str">
        <f>novi_zaci!E54</f>
        <v>valentam</v>
      </c>
      <c r="E51" s="8" t="str">
        <f ca="1">novi_zaci!G54</f>
        <v>a6v*a</v>
      </c>
      <c r="F51" s="9" t="str">
        <f>novi_zaci!F54</f>
        <v>5.B</v>
      </c>
    </row>
    <row r="52" spans="1:6" ht="110.1" customHeight="1" x14ac:dyDescent="0.25">
      <c r="A52" s="5" t="str">
        <f>CONCATENATE(novi_zaci!T55,(CHAR(10)),novi_zaci!U55,(CHAR(10)),novi_zaci!V55,(CHAR(10)),novi_zaci!X55,(CHAR(10)),novi_zaci!Y55,(CHAR(10)))</f>
        <v xml:space="preserve">
</v>
      </c>
      <c r="B52" s="8">
        <f>novi_zaci!C55</f>
        <v>0</v>
      </c>
      <c r="C52" s="8">
        <f>novi_zaci!D55</f>
        <v>0</v>
      </c>
      <c r="D52" s="8">
        <f>novi_zaci!E55</f>
        <v>0</v>
      </c>
      <c r="E52" s="8">
        <f>novi_zaci!G55</f>
        <v>0</v>
      </c>
      <c r="F52" s="9">
        <f>novi_zaci!F55</f>
        <v>0</v>
      </c>
    </row>
    <row r="53" spans="1:6" ht="110.1" customHeight="1" x14ac:dyDescent="0.25">
      <c r="A53" s="5" t="str">
        <f>CONCATENATE(novi_zaci!T56,(CHAR(10)),novi_zaci!U56,(CHAR(10)),novi_zaci!V56,(CHAR(10)),novi_zaci!X56,(CHAR(10)),novi_zaci!Y56,(CHAR(10)))</f>
        <v xml:space="preserve">
</v>
      </c>
      <c r="B53" s="8">
        <f>novi_zaci!C56</f>
        <v>0</v>
      </c>
      <c r="C53" s="8">
        <f>novi_zaci!D56</f>
        <v>0</v>
      </c>
      <c r="D53" s="8">
        <f>novi_zaci!E56</f>
        <v>0</v>
      </c>
      <c r="E53" s="8">
        <f>novi_zaci!G56</f>
        <v>0</v>
      </c>
      <c r="F53" s="9">
        <f>novi_zaci!F56</f>
        <v>0</v>
      </c>
    </row>
    <row r="54" spans="1:6" ht="110.1" customHeight="1" x14ac:dyDescent="0.25">
      <c r="A54" s="5" t="str">
        <f>CONCATENATE(novi_zaci!T57,(CHAR(10)),novi_zaci!U57,(CHAR(10)),novi_zaci!V57,(CHAR(10)),novi_zaci!X57,(CHAR(10)),novi_zaci!Y57,(CHAR(10)))</f>
        <v xml:space="preserve">
</v>
      </c>
      <c r="B54" s="8">
        <f>novi_zaci!C57</f>
        <v>0</v>
      </c>
      <c r="C54" s="8">
        <f>novi_zaci!D57</f>
        <v>0</v>
      </c>
      <c r="D54" s="8">
        <f>novi_zaci!E57</f>
        <v>0</v>
      </c>
      <c r="E54" s="8">
        <f>novi_zaci!G57</f>
        <v>0</v>
      </c>
      <c r="F54" s="9">
        <f>novi_zaci!F57</f>
        <v>0</v>
      </c>
    </row>
    <row r="55" spans="1:6" ht="110.1" customHeight="1" x14ac:dyDescent="0.25">
      <c r="A55" s="5" t="str">
        <f>CONCATENATE(novi_zaci!T58,(CHAR(10)),novi_zaci!U58,(CHAR(10)),novi_zaci!V58,(CHAR(10)),novi_zaci!X58,(CHAR(10)),novi_zaci!Y58,(CHAR(10)))</f>
        <v xml:space="preserve">
</v>
      </c>
      <c r="B55" s="8">
        <f>novi_zaci!C58</f>
        <v>0</v>
      </c>
      <c r="C55" s="8">
        <f>novi_zaci!D58</f>
        <v>0</v>
      </c>
      <c r="D55" s="8">
        <f>novi_zaci!E58</f>
        <v>0</v>
      </c>
      <c r="E55" s="8">
        <f>novi_zaci!G58</f>
        <v>0</v>
      </c>
      <c r="F55" s="9">
        <f>novi_zaci!F58</f>
        <v>0</v>
      </c>
    </row>
    <row r="56" spans="1:6" ht="110.1" customHeight="1" x14ac:dyDescent="0.25">
      <c r="A56" s="5" t="str">
        <f>CONCATENATE(novi_zaci!T59,(CHAR(10)),novi_zaci!U59,(CHAR(10)),novi_zaci!V59,(CHAR(10)),novi_zaci!X59,(CHAR(10)),novi_zaci!Y59,(CHAR(10)))</f>
        <v xml:space="preserve">
</v>
      </c>
      <c r="B56" s="8">
        <f>novi_zaci!C59</f>
        <v>0</v>
      </c>
      <c r="C56" s="8">
        <f>novi_zaci!D59</f>
        <v>0</v>
      </c>
      <c r="D56" s="8">
        <f>novi_zaci!E59</f>
        <v>0</v>
      </c>
      <c r="E56" s="8">
        <f>novi_zaci!G59</f>
        <v>0</v>
      </c>
      <c r="F56" s="9">
        <f>novi_zaci!F59</f>
        <v>0</v>
      </c>
    </row>
    <row r="57" spans="1:6" ht="110.1" customHeight="1" x14ac:dyDescent="0.25">
      <c r="A57" s="5" t="str">
        <f>CONCATENATE(novi_zaci!T60,(CHAR(10)),novi_zaci!U60,(CHAR(10)),novi_zaci!V60,(CHAR(10)),novi_zaci!X60,(CHAR(10)),novi_zaci!Y60,(CHAR(10)))</f>
        <v xml:space="preserve">
</v>
      </c>
      <c r="B57" s="8">
        <f>novi_zaci!C60</f>
        <v>0</v>
      </c>
      <c r="C57" s="8">
        <f>novi_zaci!D60</f>
        <v>0</v>
      </c>
      <c r="D57" s="8">
        <f>novi_zaci!E60</f>
        <v>0</v>
      </c>
      <c r="E57" s="8">
        <f>novi_zaci!G60</f>
        <v>0</v>
      </c>
      <c r="F57" s="9">
        <f>novi_zaci!F60</f>
        <v>0</v>
      </c>
    </row>
    <row r="58" spans="1:6" ht="110.1" customHeight="1" x14ac:dyDescent="0.25">
      <c r="A58" s="5" t="str">
        <f>CONCATENATE(novi_zaci!T61,(CHAR(10)),novi_zaci!U61,(CHAR(10)),novi_zaci!V61,(CHAR(10)),novi_zaci!X61,(CHAR(10)),novi_zaci!Y61,(CHAR(10)))</f>
        <v xml:space="preserve">
</v>
      </c>
      <c r="B58" s="8">
        <f>novi_zaci!C61</f>
        <v>0</v>
      </c>
      <c r="C58" s="8">
        <f>novi_zaci!D61</f>
        <v>0</v>
      </c>
      <c r="D58" s="8">
        <f>novi_zaci!E61</f>
        <v>0</v>
      </c>
      <c r="E58" s="8">
        <f>novi_zaci!G61</f>
        <v>0</v>
      </c>
      <c r="F58" s="9">
        <f>novi_zaci!F61</f>
        <v>0</v>
      </c>
    </row>
    <row r="59" spans="1:6" ht="110.1" customHeight="1" x14ac:dyDescent="0.25">
      <c r="A59" s="5" t="str">
        <f>CONCATENATE(novi_zaci!T62,(CHAR(10)),novi_zaci!U62,(CHAR(10)),novi_zaci!V62,(CHAR(10)),novi_zaci!X62,(CHAR(10)),novi_zaci!Y62,(CHAR(10)))</f>
        <v xml:space="preserve">
</v>
      </c>
      <c r="B59" s="8">
        <f>novi_zaci!C62</f>
        <v>0</v>
      </c>
      <c r="C59" s="8">
        <f>novi_zaci!D62</f>
        <v>0</v>
      </c>
      <c r="D59" s="8">
        <f>novi_zaci!E62</f>
        <v>0</v>
      </c>
      <c r="E59" s="8">
        <f>novi_zaci!G62</f>
        <v>0</v>
      </c>
      <c r="F59" s="9">
        <f>novi_zaci!F62</f>
        <v>0</v>
      </c>
    </row>
    <row r="60" spans="1:6" ht="110.1" customHeight="1" x14ac:dyDescent="0.25">
      <c r="A60" s="5" t="str">
        <f>CONCATENATE(novi_zaci!T63,(CHAR(10)),novi_zaci!U63,(CHAR(10)),novi_zaci!V63,(CHAR(10)),novi_zaci!X63,(CHAR(10)),novi_zaci!Y63,(CHAR(10)))</f>
        <v xml:space="preserve">
</v>
      </c>
      <c r="B60" s="8">
        <f>novi_zaci!C63</f>
        <v>0</v>
      </c>
      <c r="C60" s="8">
        <f>novi_zaci!D63</f>
        <v>0</v>
      </c>
      <c r="D60" s="8">
        <f>novi_zaci!E63</f>
        <v>0</v>
      </c>
      <c r="E60" s="8">
        <f>novi_zaci!G63</f>
        <v>0</v>
      </c>
      <c r="F60" s="9">
        <f>novi_zaci!F63</f>
        <v>0</v>
      </c>
    </row>
    <row r="61" spans="1:6" ht="110.1" customHeight="1" x14ac:dyDescent="0.25">
      <c r="A61" s="5" t="str">
        <f>CONCATENATE(novi_zaci!T64,(CHAR(10)),novi_zaci!U64,(CHAR(10)),novi_zaci!V64,(CHAR(10)),novi_zaci!X64,(CHAR(10)))</f>
        <v xml:space="preserve">
</v>
      </c>
    </row>
    <row r="62" spans="1:6" ht="110.1" customHeight="1" x14ac:dyDescent="0.25">
      <c r="A62" s="5" t="str">
        <f>CONCATENATE(novi_zaci!T65,(CHAR(10)),novi_zaci!U65,(CHAR(10)),novi_zaci!V65,(CHAR(10)),novi_zaci!X65,(CHAR(10)))</f>
        <v xml:space="preserve">
</v>
      </c>
    </row>
    <row r="63" spans="1:6" ht="110.1" customHeight="1" x14ac:dyDescent="0.25">
      <c r="A63" s="5" t="str">
        <f>CONCATENATE(novi_zaci!T66,(CHAR(10)),novi_zaci!U66,(CHAR(10)),novi_zaci!V66,(CHAR(10)),novi_zaci!X66,(CHAR(10)))</f>
        <v xml:space="preserve">
</v>
      </c>
    </row>
    <row r="64" spans="1:6" ht="110.1" customHeight="1" x14ac:dyDescent="0.25">
      <c r="A64" s="5" t="str">
        <f>CONCATENATE(novi_zaci!T67,(CHAR(10)),novi_zaci!U67,(CHAR(10)),novi_zaci!V67,(CHAR(10)),novi_zaci!X67,(CHAR(10)))</f>
        <v xml:space="preserve">
</v>
      </c>
    </row>
    <row r="65" spans="1:1" ht="110.1" customHeight="1" x14ac:dyDescent="0.25">
      <c r="A65" s="5" t="str">
        <f>CONCATENATE(novi_zaci!T68,(CHAR(10)),novi_zaci!U68,(CHAR(10)),novi_zaci!V68,(CHAR(10)),novi_zaci!X68,(CHAR(10)))</f>
        <v xml:space="preserve">
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5"/>
  <sheetViews>
    <sheetView topLeftCell="A19" workbookViewId="0">
      <selection activeCell="A43" sqref="A43"/>
    </sheetView>
  </sheetViews>
  <sheetFormatPr defaultRowHeight="30" customHeight="1" x14ac:dyDescent="0.25"/>
  <cols>
    <col min="1" max="1" width="21.85546875" customWidth="1"/>
    <col min="2" max="2" width="20.140625" customWidth="1"/>
    <col min="3" max="3" width="20.28515625" customWidth="1"/>
    <col min="4" max="4" width="13" customWidth="1"/>
    <col min="5" max="5" width="5.85546875" customWidth="1"/>
  </cols>
  <sheetData>
    <row r="1" spans="1:5" ht="30" customHeight="1" x14ac:dyDescent="0.25">
      <c r="A1" s="11" t="str">
        <f>novi_zaci!A2</f>
        <v>Příjmení bez diakritiky</v>
      </c>
      <c r="B1" s="11" t="str">
        <f>novi_zaci!B2</f>
        <v>Jméno bez diakritiky</v>
      </c>
      <c r="C1" s="12" t="str">
        <f>novi_zaci!E2</f>
        <v>Username</v>
      </c>
      <c r="D1" s="12" t="str">
        <f>novi_zaci!G2</f>
        <v>Heslo</v>
      </c>
      <c r="E1" s="11" t="str">
        <f>novi_zaci!F2</f>
        <v>Trida</v>
      </c>
    </row>
    <row r="2" spans="1:5" ht="30" customHeight="1" x14ac:dyDescent="0.25">
      <c r="A2" s="8" t="str">
        <f>novi_zaci!C3</f>
        <v>Arnoldova</v>
      </c>
      <c r="B2" s="8" t="str">
        <f>novi_zaci!D3</f>
        <v>Nela</v>
      </c>
      <c r="C2" s="8" t="str">
        <f>novi_zaci!E3</f>
        <v>arnoldovan</v>
      </c>
      <c r="D2" s="8" t="str">
        <f ca="1">novi_zaci!G3</f>
        <v>N6a/A</v>
      </c>
      <c r="E2" s="10" t="str">
        <f>novi_zaci!F3</f>
        <v>5.A</v>
      </c>
    </row>
    <row r="3" spans="1:5" ht="30" customHeight="1" x14ac:dyDescent="0.25">
      <c r="A3" s="8" t="str">
        <f>novi_zaci!C4</f>
        <v>Bastova</v>
      </c>
      <c r="B3" s="8" t="str">
        <f>novi_zaci!D4</f>
        <v>Sabina</v>
      </c>
      <c r="C3" s="8" t="str">
        <f>novi_zaci!E4</f>
        <v>bastovas</v>
      </c>
      <c r="D3" s="8" t="str">
        <f ca="1">novi_zaci!G4</f>
        <v>i5t-t</v>
      </c>
      <c r="E3" s="10" t="str">
        <f>novi_zaci!F4</f>
        <v>5.A</v>
      </c>
    </row>
    <row r="4" spans="1:5" ht="30" customHeight="1" x14ac:dyDescent="0.25">
      <c r="A4" s="8" t="str">
        <f>novi_zaci!C5</f>
        <v>Bevelaqua</v>
      </c>
      <c r="B4" s="8" t="str">
        <f>novi_zaci!D5</f>
        <v>Lucie</v>
      </c>
      <c r="C4" s="8" t="str">
        <f>novi_zaci!E5</f>
        <v>bevelaqual</v>
      </c>
      <c r="D4" s="8" t="str">
        <f ca="1">novi_zaci!G5</f>
        <v>c8v+v</v>
      </c>
      <c r="E4" s="10" t="str">
        <f>novi_zaci!F5</f>
        <v>5.A</v>
      </c>
    </row>
    <row r="5" spans="1:5" ht="30" customHeight="1" x14ac:dyDescent="0.25">
      <c r="A5" s="8" t="str">
        <f>novi_zaci!C6</f>
        <v>Bevelaqua</v>
      </c>
      <c r="B5" s="8" t="str">
        <f>novi_zaci!D6</f>
        <v>Tereza</v>
      </c>
      <c r="C5" s="8" t="str">
        <f>novi_zaci!E6</f>
        <v>bevelaquat</v>
      </c>
      <c r="D5" s="8" t="str">
        <f ca="1">novi_zaci!G6</f>
        <v>e6b*e</v>
      </c>
      <c r="E5" s="10" t="str">
        <f>novi_zaci!F6</f>
        <v>5.A</v>
      </c>
    </row>
    <row r="6" spans="1:5" ht="30" customHeight="1" x14ac:dyDescent="0.25">
      <c r="A6" s="8" t="str">
        <f>novi_zaci!C7</f>
        <v>Bolmhagen</v>
      </c>
      <c r="B6" s="8" t="str">
        <f>novi_zaci!D7</f>
        <v>Max</v>
      </c>
      <c r="C6" s="8" t="str">
        <f>novi_zaci!E7</f>
        <v>bolmhagenm</v>
      </c>
      <c r="D6" s="8" t="str">
        <f ca="1">novi_zaci!G7</f>
        <v>M8m/B</v>
      </c>
      <c r="E6" s="10" t="str">
        <f>novi_zaci!F7</f>
        <v>5.A</v>
      </c>
    </row>
    <row r="7" spans="1:5" ht="30" customHeight="1" x14ac:dyDescent="0.25">
      <c r="A7" s="8" t="str">
        <f>novi_zaci!C8</f>
        <v>Cerny</v>
      </c>
      <c r="B7" s="8" t="str">
        <f>novi_zaci!D8</f>
        <v>Tomas</v>
      </c>
      <c r="C7" s="8" t="str">
        <f>novi_zaci!E8</f>
        <v>cernyt</v>
      </c>
      <c r="D7" s="8" t="str">
        <f ca="1">novi_zaci!G8</f>
        <v>o9*e</v>
      </c>
      <c r="E7" s="10" t="str">
        <f>novi_zaci!F8</f>
        <v>5.A</v>
      </c>
    </row>
    <row r="8" spans="1:5" ht="30" customHeight="1" x14ac:dyDescent="0.25">
      <c r="A8" s="8" t="str">
        <f>novi_zaci!C9</f>
        <v>Dammers</v>
      </c>
      <c r="B8" s="8" t="str">
        <f>novi_zaci!D9</f>
        <v>Max</v>
      </c>
      <c r="C8" s="8" t="str">
        <f>novi_zaci!E9</f>
        <v>dammersm</v>
      </c>
      <c r="D8" s="8" t="str">
        <f ca="1">novi_zaci!G9</f>
        <v>8r-m</v>
      </c>
      <c r="E8" s="10" t="str">
        <f>novi_zaci!F9</f>
        <v>5.A</v>
      </c>
    </row>
    <row r="9" spans="1:5" ht="30" customHeight="1" x14ac:dyDescent="0.25">
      <c r="A9" s="8" t="str">
        <f>novi_zaci!C10</f>
        <v>Kasak</v>
      </c>
      <c r="B9" s="8" t="str">
        <f>novi_zaci!D10</f>
        <v>Jakub</v>
      </c>
      <c r="C9" s="8" t="str">
        <f>novi_zaci!E10</f>
        <v>kasakj</v>
      </c>
      <c r="D9" s="8" t="str">
        <f ca="1">novi_zaci!G10</f>
        <v>k7+s</v>
      </c>
      <c r="E9" s="10" t="str">
        <f>novi_zaci!F10</f>
        <v>5.A</v>
      </c>
    </row>
    <row r="10" spans="1:5" ht="30" customHeight="1" x14ac:dyDescent="0.25">
      <c r="A10" s="8" t="str">
        <f>novi_zaci!C11</f>
        <v>Klimesova</v>
      </c>
      <c r="B10" s="8" t="str">
        <f>novi_zaci!D11</f>
        <v>Kristyna</v>
      </c>
      <c r="C10" s="8" t="str">
        <f>novi_zaci!E11</f>
        <v>klimesovak</v>
      </c>
      <c r="D10" s="8" t="str">
        <f ca="1">novi_zaci!G11</f>
        <v>s4e-m</v>
      </c>
      <c r="E10" s="10" t="str">
        <f>novi_zaci!F11</f>
        <v>5.A</v>
      </c>
    </row>
    <row r="11" spans="1:5" ht="30" customHeight="1" x14ac:dyDescent="0.25">
      <c r="A11" s="8" t="str">
        <f>novi_zaci!C12</f>
        <v>Kohout</v>
      </c>
      <c r="B11" s="8" t="str">
        <f>novi_zaci!D12</f>
        <v>Michal</v>
      </c>
      <c r="C11" s="8" t="str">
        <f>novi_zaci!E12</f>
        <v>kohoutm</v>
      </c>
      <c r="D11" s="8" t="str">
        <f ca="1">novi_zaci!G12</f>
        <v>i6*o</v>
      </c>
      <c r="E11" s="10" t="str">
        <f>novi_zaci!F12</f>
        <v>5.A</v>
      </c>
    </row>
    <row r="12" spans="1:5" ht="30" customHeight="1" x14ac:dyDescent="0.25">
      <c r="A12" s="8" t="str">
        <f>novi_zaci!C13</f>
        <v>Kohout</v>
      </c>
      <c r="B12" s="8" t="str">
        <f>novi_zaci!D13</f>
        <v>Vaclav</v>
      </c>
      <c r="C12" s="8" t="str">
        <f>novi_zaci!E13</f>
        <v>kohoutv</v>
      </c>
      <c r="D12" s="8" t="str">
        <f ca="1">novi_zaci!G13</f>
        <v>a4u*o</v>
      </c>
      <c r="E12" s="10" t="str">
        <f>novi_zaci!F13</f>
        <v>5.A</v>
      </c>
    </row>
    <row r="13" spans="1:5" ht="30" customHeight="1" x14ac:dyDescent="0.25">
      <c r="A13" s="8" t="str">
        <f>novi_zaci!C14</f>
        <v>Kos</v>
      </c>
      <c r="B13" s="8" t="str">
        <f>novi_zaci!D14</f>
        <v>Daniel</v>
      </c>
      <c r="C13" s="8" t="str">
        <f>novi_zaci!E14</f>
        <v>kosd</v>
      </c>
      <c r="D13" s="8" t="str">
        <f ca="1">novi_zaci!G14</f>
        <v>i6-</v>
      </c>
      <c r="E13" s="10" t="str">
        <f>novi_zaci!F14</f>
        <v>5.A</v>
      </c>
    </row>
    <row r="14" spans="1:5" ht="30" customHeight="1" x14ac:dyDescent="0.25">
      <c r="A14" s="8" t="str">
        <f>novi_zaci!C15</f>
        <v>Kozelkova</v>
      </c>
      <c r="B14" s="8" t="str">
        <f>novi_zaci!D15</f>
        <v>Natalie</v>
      </c>
      <c r="C14" s="8" t="str">
        <f>novi_zaci!E15</f>
        <v>kozelkovan</v>
      </c>
      <c r="D14" s="8" t="str">
        <f ca="1">novi_zaci!G15</f>
        <v>a4k*o</v>
      </c>
      <c r="E14" s="10" t="str">
        <f>novi_zaci!F15</f>
        <v>5.A</v>
      </c>
    </row>
    <row r="15" spans="1:5" ht="30" customHeight="1" x14ac:dyDescent="0.25">
      <c r="A15" s="8" t="str">
        <f>novi_zaci!C16</f>
        <v>Krystufkova</v>
      </c>
      <c r="B15" s="8" t="str">
        <f>novi_zaci!D16</f>
        <v>Iveta</v>
      </c>
      <c r="C15" s="8" t="str">
        <f>novi_zaci!E16</f>
        <v>krystufkovai</v>
      </c>
      <c r="D15" s="8" t="str">
        <f ca="1">novi_zaci!G16</f>
        <v>I5u/K</v>
      </c>
      <c r="E15" s="10" t="str">
        <f>novi_zaci!F16</f>
        <v>5.A</v>
      </c>
    </row>
    <row r="16" spans="1:5" ht="30" customHeight="1" x14ac:dyDescent="0.25">
      <c r="A16" s="8" t="str">
        <f>novi_zaci!C17</f>
        <v>Marek</v>
      </c>
      <c r="B16" s="8" t="str">
        <f>novi_zaci!D17</f>
        <v>Jan</v>
      </c>
      <c r="C16" s="8" t="str">
        <f>novi_zaci!E17</f>
        <v>marekj</v>
      </c>
      <c r="D16" s="8" t="str">
        <f ca="1">novi_zaci!G17</f>
        <v>a9k*a</v>
      </c>
      <c r="E16" s="10" t="str">
        <f>novi_zaci!F17</f>
        <v>5.A</v>
      </c>
    </row>
    <row r="17" spans="1:5" ht="30" customHeight="1" x14ac:dyDescent="0.25">
      <c r="A17" s="8" t="str">
        <f>novi_zaci!C18</f>
        <v>Maryskova</v>
      </c>
      <c r="B17" s="8" t="str">
        <f>novi_zaci!D18</f>
        <v>Hedvika</v>
      </c>
      <c r="C17" s="8" t="str">
        <f>novi_zaci!E18</f>
        <v>maryskovah</v>
      </c>
      <c r="D17" s="8" t="str">
        <f ca="1">novi_zaci!G18</f>
        <v>v8y-y</v>
      </c>
      <c r="E17" s="10" t="str">
        <f>novi_zaci!F18</f>
        <v>5.A</v>
      </c>
    </row>
    <row r="18" spans="1:5" ht="30" customHeight="1" x14ac:dyDescent="0.25">
      <c r="A18" s="8" t="str">
        <f>novi_zaci!C19</f>
        <v>Milata</v>
      </c>
      <c r="B18" s="8" t="str">
        <f>novi_zaci!D19</f>
        <v>Patrik</v>
      </c>
      <c r="C18" s="8" t="str">
        <f>novi_zaci!E19</f>
        <v>milatap</v>
      </c>
      <c r="D18" s="8" t="str">
        <f ca="1">novi_zaci!G19</f>
        <v>t9t+l</v>
      </c>
      <c r="E18" s="10" t="str">
        <f>novi_zaci!F19</f>
        <v>5.A</v>
      </c>
    </row>
    <row r="19" spans="1:5" ht="30" customHeight="1" x14ac:dyDescent="0.25">
      <c r="A19" s="8" t="str">
        <f>novi_zaci!C20</f>
        <v>Prokop</v>
      </c>
      <c r="B19" s="8" t="str">
        <f>novi_zaci!D20</f>
        <v>Jan</v>
      </c>
      <c r="C19" s="8" t="str">
        <f>novi_zaci!E20</f>
        <v>prokopj</v>
      </c>
      <c r="D19" s="8" t="str">
        <f ca="1">novi_zaci!G20</f>
        <v>9p-k</v>
      </c>
      <c r="E19" s="10" t="str">
        <f>novi_zaci!F20</f>
        <v>5.A</v>
      </c>
    </row>
    <row r="20" spans="1:5" ht="30" customHeight="1" x14ac:dyDescent="0.25">
      <c r="A20" s="8" t="str">
        <f>novi_zaci!C21</f>
        <v>Remesova</v>
      </c>
      <c r="B20" s="8" t="str">
        <f>novi_zaci!D21</f>
        <v>Lucie</v>
      </c>
      <c r="C20" s="8" t="str">
        <f>novi_zaci!E21</f>
        <v>remesoval</v>
      </c>
      <c r="D20" s="8" t="str">
        <f ca="1">novi_zaci!G21</f>
        <v>L4e/R</v>
      </c>
      <c r="E20" s="10" t="str">
        <f>novi_zaci!F21</f>
        <v>5.A</v>
      </c>
    </row>
    <row r="21" spans="1:5" ht="30" customHeight="1" x14ac:dyDescent="0.25">
      <c r="A21" s="8" t="str">
        <f>novi_zaci!C22</f>
        <v>Rihova</v>
      </c>
      <c r="B21" s="8" t="str">
        <f>novi_zaci!D22</f>
        <v>Veronika</v>
      </c>
      <c r="C21" s="8" t="str">
        <f>novi_zaci!E22</f>
        <v>rihovav</v>
      </c>
      <c r="D21" s="8" t="str">
        <f ca="1">novi_zaci!G22</f>
        <v>e6h*i</v>
      </c>
      <c r="E21" s="10" t="str">
        <f>novi_zaci!F22</f>
        <v>5.A</v>
      </c>
    </row>
    <row r="22" spans="1:5" ht="30" customHeight="1" x14ac:dyDescent="0.25">
      <c r="A22" s="8" t="str">
        <f>novi_zaci!C23</f>
        <v>Svobodova</v>
      </c>
      <c r="B22" s="8" t="str">
        <f>novi_zaci!D23</f>
        <v>Nikola</v>
      </c>
      <c r="C22" s="8" t="str">
        <f>novi_zaci!E23</f>
        <v>svobodovan</v>
      </c>
      <c r="D22" s="8" t="str">
        <f ca="1">novi_zaci!G23</f>
        <v>i6v*v</v>
      </c>
      <c r="E22" s="10" t="str">
        <f>novi_zaci!F23</f>
        <v>5.A</v>
      </c>
    </row>
    <row r="23" spans="1:5" ht="30" customHeight="1" x14ac:dyDescent="0.25">
      <c r="A23" s="8" t="str">
        <f>novi_zaci!C24</f>
        <v>Sobova</v>
      </c>
      <c r="B23" s="8" t="str">
        <f>novi_zaci!D24</f>
        <v>Lucie</v>
      </c>
      <c r="C23" s="8" t="str">
        <f>novi_zaci!E24</f>
        <v>soboval</v>
      </c>
      <c r="D23" s="8" t="str">
        <f ca="1">novi_zaci!G24</f>
        <v>L4o/S</v>
      </c>
      <c r="E23" s="10" t="str">
        <f>novi_zaci!F24</f>
        <v>5.A</v>
      </c>
    </row>
    <row r="24" spans="1:5" ht="30" customHeight="1" x14ac:dyDescent="0.25">
      <c r="A24" s="8" t="str">
        <f>novi_zaci!C25</f>
        <v>Spacek</v>
      </c>
      <c r="B24" s="8" t="str">
        <f>novi_zaci!D25</f>
        <v>Matej</v>
      </c>
      <c r="C24" s="8" t="str">
        <f>novi_zaci!E25</f>
        <v>spacekm</v>
      </c>
      <c r="D24" s="8" t="str">
        <f ca="1">novi_zaci!G25</f>
        <v>a8c*p</v>
      </c>
      <c r="E24" s="10" t="str">
        <f>novi_zaci!F25</f>
        <v>5.A</v>
      </c>
    </row>
    <row r="25" spans="1:5" ht="30" customHeight="1" x14ac:dyDescent="0.25">
      <c r="A25" s="8" t="str">
        <f>novi_zaci!C26</f>
        <v>Tuma</v>
      </c>
      <c r="B25" s="8" t="str">
        <f>novi_zaci!D26</f>
        <v>Tadeas</v>
      </c>
      <c r="C25" s="8" t="str">
        <f>novi_zaci!E26</f>
        <v>tumat</v>
      </c>
      <c r="D25" s="8" t="str">
        <f ca="1">novi_zaci!G26</f>
        <v>a3m*u</v>
      </c>
      <c r="E25" s="10" t="str">
        <f>novi_zaci!F26</f>
        <v>5.A</v>
      </c>
    </row>
    <row r="26" spans="1:5" ht="30" customHeight="1" x14ac:dyDescent="0.25">
      <c r="A26" s="8" t="str">
        <f>novi_zaci!C27</f>
        <v>Vlkova</v>
      </c>
      <c r="B26" s="8" t="str">
        <f>novi_zaci!D27</f>
        <v>Kristyna</v>
      </c>
      <c r="C26" s="8" t="str">
        <f>novi_zaci!E27</f>
        <v>vlkovak</v>
      </c>
      <c r="D26" s="8" t="str">
        <f ca="1">novi_zaci!G27</f>
        <v>i1v+k</v>
      </c>
      <c r="E26" s="10" t="str">
        <f>novi_zaci!F27</f>
        <v>5.A</v>
      </c>
    </row>
    <row r="27" spans="1:5" ht="30" customHeight="1" x14ac:dyDescent="0.25">
      <c r="A27" s="8" t="str">
        <f>novi_zaci!C29</f>
        <v>Bittner</v>
      </c>
      <c r="B27" s="8" t="str">
        <f>novi_zaci!D29</f>
        <v>Jaroslav</v>
      </c>
      <c r="C27" s="8" t="str">
        <f>novi_zaci!E29</f>
        <v>bittnerj</v>
      </c>
      <c r="D27" s="8" t="str">
        <f ca="1">novi_zaci!G29</f>
        <v>r7b+t</v>
      </c>
      <c r="E27" s="10" t="str">
        <f>novi_zaci!F29</f>
        <v>5.B</v>
      </c>
    </row>
    <row r="28" spans="1:5" ht="30" customHeight="1" x14ac:dyDescent="0.25">
      <c r="A28" s="8" t="str">
        <f>novi_zaci!C30</f>
        <v>Bosakova</v>
      </c>
      <c r="B28" s="8" t="str">
        <f>novi_zaci!D30</f>
        <v>Natalie</v>
      </c>
      <c r="C28" s="8" t="str">
        <f>novi_zaci!E30</f>
        <v>bosakovan</v>
      </c>
      <c r="D28" s="8" t="str">
        <f ca="1">novi_zaci!G30</f>
        <v>a2a*o</v>
      </c>
      <c r="E28" s="10" t="str">
        <f>novi_zaci!F30</f>
        <v>5.B</v>
      </c>
    </row>
    <row r="29" spans="1:5" ht="30" customHeight="1" x14ac:dyDescent="0.25">
      <c r="A29" s="8" t="str">
        <f>novi_zaci!C31</f>
        <v>Cabel</v>
      </c>
      <c r="B29" s="8" t="str">
        <f>novi_zaci!D31</f>
        <v>Jakub</v>
      </c>
      <c r="C29" s="8" t="str">
        <f>novi_zaci!E31</f>
        <v>cabelj</v>
      </c>
      <c r="D29" s="8" t="str">
        <f ca="1">novi_zaci!G31</f>
        <v>u2e-e</v>
      </c>
      <c r="E29" s="10" t="str">
        <f>novi_zaci!F31</f>
        <v>5.B</v>
      </c>
    </row>
    <row r="30" spans="1:5" ht="30" customHeight="1" x14ac:dyDescent="0.25">
      <c r="A30" s="8" t="str">
        <f>novi_zaci!C32</f>
        <v>Frankova</v>
      </c>
      <c r="B30" s="8" t="str">
        <f>novi_zaci!D32</f>
        <v>Agata</v>
      </c>
      <c r="C30" s="8" t="str">
        <f>novi_zaci!E32</f>
        <v>frankovaa</v>
      </c>
      <c r="D30" s="8" t="str">
        <f ca="1">novi_zaci!G32</f>
        <v>t2n-n</v>
      </c>
      <c r="E30" s="10" t="str">
        <f>novi_zaci!F32</f>
        <v>5.B</v>
      </c>
    </row>
    <row r="31" spans="1:5" ht="30" customHeight="1" x14ac:dyDescent="0.25">
      <c r="A31" s="8" t="str">
        <f>novi_zaci!C33</f>
        <v>Hajn</v>
      </c>
      <c r="B31" s="8" t="str">
        <f>novi_zaci!D33</f>
        <v>Jan</v>
      </c>
      <c r="C31" s="8" t="str">
        <f>novi_zaci!E33</f>
        <v>hajnj</v>
      </c>
      <c r="D31" s="8" t="str">
        <f ca="1">novi_zaci!G33</f>
        <v>7-n</v>
      </c>
      <c r="E31" s="10" t="str">
        <f>novi_zaci!F33</f>
        <v>5.B</v>
      </c>
    </row>
    <row r="32" spans="1:5" ht="30" customHeight="1" x14ac:dyDescent="0.25">
      <c r="A32" s="8" t="str">
        <f>novi_zaci!C34</f>
        <v>Holan</v>
      </c>
      <c r="B32" s="8" t="str">
        <f>novi_zaci!D34</f>
        <v>Vaclav</v>
      </c>
      <c r="C32" s="8" t="str">
        <f>novi_zaci!E34</f>
        <v>holanv</v>
      </c>
      <c r="D32" s="8" t="str">
        <f ca="1">novi_zaci!G34</f>
        <v>V2l/H</v>
      </c>
      <c r="E32" s="10" t="str">
        <f>novi_zaci!F34</f>
        <v>5.B</v>
      </c>
    </row>
    <row r="33" spans="1:5" ht="30" customHeight="1" x14ac:dyDescent="0.25">
      <c r="A33" s="8" t="str">
        <f>novi_zaci!C35</f>
        <v>Horakova</v>
      </c>
      <c r="B33" s="8" t="str">
        <f>novi_zaci!D35</f>
        <v>Anna</v>
      </c>
      <c r="C33" s="8" t="str">
        <f>novi_zaci!E35</f>
        <v>horakovaa</v>
      </c>
      <c r="D33" s="8" t="str">
        <f ca="1">novi_zaci!G35</f>
        <v>n2r+r</v>
      </c>
      <c r="E33" s="10" t="str">
        <f>novi_zaci!F35</f>
        <v>5.B</v>
      </c>
    </row>
    <row r="34" spans="1:5" ht="30" customHeight="1" x14ac:dyDescent="0.25">
      <c r="A34" s="8" t="str">
        <f>novi_zaci!C36</f>
        <v>Hudacek</v>
      </c>
      <c r="B34" s="8" t="str">
        <f>novi_zaci!D36</f>
        <v>Nicolas</v>
      </c>
      <c r="C34" s="8" t="str">
        <f>novi_zaci!E36</f>
        <v>hudacekn</v>
      </c>
      <c r="D34" s="8" t="str">
        <f ca="1">novi_zaci!G36</f>
        <v>i8n*u</v>
      </c>
      <c r="E34" s="10" t="str">
        <f>novi_zaci!F36</f>
        <v>5.B</v>
      </c>
    </row>
    <row r="35" spans="1:5" ht="30" customHeight="1" x14ac:dyDescent="0.25">
      <c r="A35" s="8" t="str">
        <f>novi_zaci!C37</f>
        <v>Kasa</v>
      </c>
      <c r="B35" s="8" t="str">
        <f>novi_zaci!D37</f>
        <v>Pavel</v>
      </c>
      <c r="C35" s="8" t="str">
        <f>novi_zaci!E37</f>
        <v>kasap</v>
      </c>
      <c r="D35" s="8" t="str">
        <f ca="1">novi_zaci!G37</f>
        <v>P4s/K</v>
      </c>
      <c r="E35" s="10" t="str">
        <f>novi_zaci!F37</f>
        <v>5.B</v>
      </c>
    </row>
    <row r="36" spans="1:5" ht="30" customHeight="1" x14ac:dyDescent="0.25">
      <c r="A36" s="8" t="str">
        <f>novi_zaci!C38</f>
        <v>Kohout</v>
      </c>
      <c r="B36" s="8" t="str">
        <f>novi_zaci!D38</f>
        <v>Jaroslav</v>
      </c>
      <c r="C36" s="8" t="str">
        <f>novi_zaci!E38</f>
        <v>kohoutj</v>
      </c>
      <c r="D36" s="8" t="str">
        <f ca="1">novi_zaci!G38</f>
        <v>a2*o</v>
      </c>
      <c r="E36" s="10" t="str">
        <f>novi_zaci!F38</f>
        <v>5.B</v>
      </c>
    </row>
    <row r="37" spans="1:5" ht="30" customHeight="1" x14ac:dyDescent="0.25">
      <c r="A37" s="8" t="str">
        <f>novi_zaci!C39</f>
        <v>Krajickova</v>
      </c>
      <c r="B37" s="8" t="str">
        <f>novi_zaci!D39</f>
        <v>Eliska</v>
      </c>
      <c r="C37" s="8" t="str">
        <f>novi_zaci!E39</f>
        <v>krajickovae</v>
      </c>
      <c r="D37" s="8" t="str">
        <f ca="1">novi_zaci!G39</f>
        <v>E9k/K</v>
      </c>
      <c r="E37" s="10" t="str">
        <f>novi_zaci!F39</f>
        <v>5.B</v>
      </c>
    </row>
    <row r="38" spans="1:5" ht="30" customHeight="1" x14ac:dyDescent="0.25">
      <c r="A38" s="8" t="str">
        <f>novi_zaci!C40</f>
        <v>Lochmannova</v>
      </c>
      <c r="B38" s="8" t="str">
        <f>novi_zaci!D40</f>
        <v>Andrea</v>
      </c>
      <c r="C38" s="8" t="str">
        <f>novi_zaci!E40</f>
        <v>lochmannovaa</v>
      </c>
      <c r="D38" s="8" t="str">
        <f ca="1">novi_zaci!G40</f>
        <v>r4n-h</v>
      </c>
      <c r="E38" s="10" t="str">
        <f>novi_zaci!F40</f>
        <v>5.B</v>
      </c>
    </row>
    <row r="39" spans="1:5" ht="30" customHeight="1" x14ac:dyDescent="0.25">
      <c r="A39" s="8" t="str">
        <f>novi_zaci!C41</f>
        <v>Marinkovic</v>
      </c>
      <c r="B39" s="8" t="str">
        <f>novi_zaci!D41</f>
        <v>Lubos</v>
      </c>
      <c r="C39" s="8" t="str">
        <f>novi_zaci!E41</f>
        <v>marinkovicl</v>
      </c>
      <c r="D39" s="8" t="str">
        <f ca="1">novi_zaci!G41</f>
        <v>b6m+r</v>
      </c>
      <c r="E39" s="10" t="str">
        <f>novi_zaci!F41</f>
        <v>5.B</v>
      </c>
    </row>
    <row r="40" spans="1:5" ht="30" customHeight="1" x14ac:dyDescent="0.25">
      <c r="A40" s="8" t="str">
        <f>novi_zaci!C42</f>
        <v>Novakova</v>
      </c>
      <c r="B40" s="8" t="str">
        <f>novi_zaci!D42</f>
        <v>Barbora</v>
      </c>
      <c r="C40" s="8" t="str">
        <f>novi_zaci!E42</f>
        <v>novakovab</v>
      </c>
      <c r="D40" s="8" t="str">
        <f ca="1">novi_zaci!G42</f>
        <v>r1v+v</v>
      </c>
      <c r="E40" s="10" t="str">
        <f>novi_zaci!F42</f>
        <v>5.B</v>
      </c>
    </row>
    <row r="41" spans="1:5" ht="30" customHeight="1" x14ac:dyDescent="0.25">
      <c r="A41" s="8" t="str">
        <f>novi_zaci!C43</f>
        <v>Novotny</v>
      </c>
      <c r="B41" s="8" t="str">
        <f>novi_zaci!D43</f>
        <v>Tadeas</v>
      </c>
      <c r="C41" s="8" t="str">
        <f>novi_zaci!E43</f>
        <v>novotnyt</v>
      </c>
      <c r="D41" s="8" t="str">
        <f ca="1">novi_zaci!G43</f>
        <v>T1/N</v>
      </c>
      <c r="E41" s="10" t="str">
        <f>novi_zaci!F43</f>
        <v>5.B</v>
      </c>
    </row>
    <row r="42" spans="1:5" ht="30" customHeight="1" x14ac:dyDescent="0.25">
      <c r="A42" s="8" t="str">
        <f>novi_zaci!C44</f>
        <v>Petija</v>
      </c>
      <c r="B42" s="8" t="str">
        <f>novi_zaci!D44</f>
        <v>Julia</v>
      </c>
      <c r="C42" s="8" t="str">
        <f>novi_zaci!E44</f>
        <v>petijaj</v>
      </c>
      <c r="D42" s="8" t="str">
        <f ca="1">novi_zaci!G44</f>
        <v>u7a*e</v>
      </c>
      <c r="E42" s="10" t="str">
        <f>novi_zaci!F44</f>
        <v>5.B</v>
      </c>
    </row>
    <row r="43" spans="1:5" ht="30" customHeight="1" x14ac:dyDescent="0.25">
      <c r="A43" s="8" t="str">
        <f>novi_zaci!C45</f>
        <v>Pokorna</v>
      </c>
      <c r="B43" s="8" t="str">
        <f>novi_zaci!D45</f>
        <v>Martina</v>
      </c>
      <c r="C43" s="8" t="str">
        <f>novi_zaci!E45</f>
        <v>pokornam</v>
      </c>
      <c r="D43" s="8" t="str">
        <f ca="1">novi_zaci!G45</f>
        <v>a3*o</v>
      </c>
      <c r="E43" s="10" t="str">
        <f>novi_zaci!F45</f>
        <v>5.B</v>
      </c>
    </row>
    <row r="44" spans="1:5" ht="30" customHeight="1" x14ac:dyDescent="0.25">
      <c r="A44" s="8" t="str">
        <f>novi_zaci!C46</f>
        <v>Pokorny</v>
      </c>
      <c r="B44" s="8" t="str">
        <f>novi_zaci!D46</f>
        <v>Frantisek</v>
      </c>
      <c r="C44" s="8" t="str">
        <f>novi_zaci!E46</f>
        <v>pokornyf</v>
      </c>
      <c r="D44" s="8" t="str">
        <f ca="1">novi_zaci!G46</f>
        <v>a7r+k</v>
      </c>
      <c r="E44" s="10" t="str">
        <f>novi_zaci!F46</f>
        <v>5.B</v>
      </c>
    </row>
    <row r="45" spans="1:5" ht="30" customHeight="1" x14ac:dyDescent="0.25">
      <c r="A45" s="8" t="str">
        <f>novi_zaci!C47</f>
        <v>Polakova</v>
      </c>
      <c r="B45" s="8" t="str">
        <f>novi_zaci!D47</f>
        <v>Eliska</v>
      </c>
      <c r="C45" s="8" t="str">
        <f>novi_zaci!E47</f>
        <v>polakovae</v>
      </c>
      <c r="D45" s="8" t="str">
        <f ca="1">novi_zaci!G47</f>
        <v>s9e-a</v>
      </c>
      <c r="E45" s="10" t="str">
        <f>novi_zaci!F47</f>
        <v>5.B</v>
      </c>
    </row>
    <row r="46" spans="1:5" ht="30" customHeight="1" x14ac:dyDescent="0.25">
      <c r="A46" s="8" t="str">
        <f>novi_zaci!C48</f>
        <v>Prazan</v>
      </c>
      <c r="B46" s="8" t="str">
        <f>novi_zaci!D48</f>
        <v>Patrik</v>
      </c>
      <c r="C46" s="8" t="str">
        <f>novi_zaci!E48</f>
        <v>prazanp</v>
      </c>
      <c r="D46" s="8" t="str">
        <f ca="1">novi_zaci!G48</f>
        <v>a2p*r</v>
      </c>
      <c r="E46" s="10" t="str">
        <f>novi_zaci!F48</f>
        <v>5.B</v>
      </c>
    </row>
    <row r="47" spans="1:5" ht="30" customHeight="1" x14ac:dyDescent="0.25">
      <c r="A47" s="8" t="str">
        <f>novi_zaci!C49</f>
        <v>Rychetska</v>
      </c>
      <c r="B47" s="8" t="str">
        <f>novi_zaci!D49</f>
        <v>Sara</v>
      </c>
      <c r="C47" s="8" t="str">
        <f>novi_zaci!E49</f>
        <v>rychetskas</v>
      </c>
      <c r="D47" s="8" t="str">
        <f ca="1">novi_zaci!G49</f>
        <v>S2s/R</v>
      </c>
      <c r="E47" s="10" t="str">
        <f>novi_zaci!F49</f>
        <v>5.B</v>
      </c>
    </row>
    <row r="48" spans="1:5" ht="30" customHeight="1" x14ac:dyDescent="0.25">
      <c r="A48" s="8" t="str">
        <f>novi_zaci!C50</f>
        <v>Spejchalova</v>
      </c>
      <c r="B48" s="8" t="str">
        <f>novi_zaci!D50</f>
        <v>Stanislava</v>
      </c>
      <c r="C48" s="8" t="str">
        <f>novi_zaci!E50</f>
        <v>spejchalovas</v>
      </c>
      <c r="D48" s="8" t="str">
        <f ca="1">novi_zaci!G50</f>
        <v>n2c-j</v>
      </c>
      <c r="E48" s="10" t="str">
        <f>novi_zaci!F50</f>
        <v>5.B</v>
      </c>
    </row>
    <row r="49" spans="1:5" ht="30" customHeight="1" x14ac:dyDescent="0.25">
      <c r="A49" s="8" t="str">
        <f>novi_zaci!C51</f>
        <v>Stieglerova</v>
      </c>
      <c r="B49" s="8" t="str">
        <f>novi_zaci!D51</f>
        <v>Sabina</v>
      </c>
      <c r="C49" s="8" t="str">
        <f>novi_zaci!E51</f>
        <v>stieglerovas</v>
      </c>
      <c r="D49" s="8" t="str">
        <f ca="1">novi_zaci!G51</f>
        <v>i2g-e</v>
      </c>
      <c r="E49" s="10" t="str">
        <f>novi_zaci!F51</f>
        <v>5.B</v>
      </c>
    </row>
    <row r="50" spans="1:5" ht="30" customHeight="1" x14ac:dyDescent="0.25">
      <c r="A50" s="8" t="str">
        <f>novi_zaci!C52</f>
        <v>Topor</v>
      </c>
      <c r="B50" s="8" t="str">
        <f>novi_zaci!D52</f>
        <v>Matous</v>
      </c>
      <c r="C50" s="8" t="str">
        <f>novi_zaci!E52</f>
        <v>toporm</v>
      </c>
      <c r="D50" s="8" t="str">
        <f ca="1">novi_zaci!G52</f>
        <v>a2m*o</v>
      </c>
      <c r="E50" s="10" t="str">
        <f>novi_zaci!F52</f>
        <v>5.B</v>
      </c>
    </row>
    <row r="51" spans="1:5" ht="30" customHeight="1" x14ac:dyDescent="0.25">
      <c r="A51" s="8" t="str">
        <f>novi_zaci!C53</f>
        <v>Urbanek</v>
      </c>
      <c r="B51" s="8" t="str">
        <f>novi_zaci!D53</f>
        <v>Richard</v>
      </c>
      <c r="C51" s="8" t="str">
        <f>novi_zaci!E53</f>
        <v>urbanekr</v>
      </c>
      <c r="D51" s="8" t="str">
        <f ca="1">novi_zaci!G53</f>
        <v>i4e*r</v>
      </c>
      <c r="E51" s="10" t="str">
        <f>novi_zaci!F53</f>
        <v>5.B</v>
      </c>
    </row>
    <row r="52" spans="1:5" ht="30" customHeight="1" x14ac:dyDescent="0.25">
      <c r="A52" s="8" t="str">
        <f>novi_zaci!C54</f>
        <v>Valenta</v>
      </c>
      <c r="B52" s="8" t="str">
        <f>novi_zaci!D54</f>
        <v>Martin</v>
      </c>
      <c r="C52" s="8" t="str">
        <f>novi_zaci!E54</f>
        <v>valentam</v>
      </c>
      <c r="D52" s="8" t="str">
        <f ca="1">novi_zaci!G54</f>
        <v>a6v*a</v>
      </c>
      <c r="E52" s="10" t="str">
        <f>novi_zaci!F54</f>
        <v>5.B</v>
      </c>
    </row>
    <row r="53" spans="1:5" ht="30" customHeight="1" x14ac:dyDescent="0.25">
      <c r="A53" s="8">
        <f>novi_zaci!C55</f>
        <v>0</v>
      </c>
      <c r="B53" s="8">
        <f>novi_zaci!D55</f>
        <v>0</v>
      </c>
      <c r="C53" s="8">
        <f>novi_zaci!E55</f>
        <v>0</v>
      </c>
      <c r="D53" s="8">
        <f>novi_zaci!G55</f>
        <v>0</v>
      </c>
      <c r="E53" s="10">
        <f>novi_zaci!F55</f>
        <v>0</v>
      </c>
    </row>
    <row r="54" spans="1:5" ht="30" customHeight="1" x14ac:dyDescent="0.25">
      <c r="A54" s="8">
        <f>novi_zaci!C56</f>
        <v>0</v>
      </c>
      <c r="B54" s="8">
        <f>novi_zaci!D56</f>
        <v>0</v>
      </c>
      <c r="C54" s="8">
        <f>novi_zaci!E56</f>
        <v>0</v>
      </c>
      <c r="D54" s="8">
        <f>novi_zaci!G56</f>
        <v>0</v>
      </c>
      <c r="E54" s="10">
        <f>novi_zaci!F56</f>
        <v>0</v>
      </c>
    </row>
    <row r="55" spans="1:5" ht="30" customHeight="1" x14ac:dyDescent="0.25">
      <c r="A55" s="8">
        <f>novi_zaci!C57</f>
        <v>0</v>
      </c>
      <c r="B55" s="8">
        <f>novi_zaci!D57</f>
        <v>0</v>
      </c>
      <c r="C55" s="8">
        <f>novi_zaci!E57</f>
        <v>0</v>
      </c>
      <c r="D55" s="8">
        <f>novi_zaci!G57</f>
        <v>0</v>
      </c>
      <c r="E55" s="10">
        <f>novi_zaci!F57</f>
        <v>0</v>
      </c>
    </row>
    <row r="56" spans="1:5" ht="30" customHeight="1" x14ac:dyDescent="0.25">
      <c r="A56" s="8">
        <f>novi_zaci!C58</f>
        <v>0</v>
      </c>
      <c r="B56" s="8">
        <f>novi_zaci!D58</f>
        <v>0</v>
      </c>
      <c r="C56" s="8">
        <f>novi_zaci!E58</f>
        <v>0</v>
      </c>
      <c r="D56" s="8">
        <f>novi_zaci!G58</f>
        <v>0</v>
      </c>
      <c r="E56" s="10">
        <f>novi_zaci!F58</f>
        <v>0</v>
      </c>
    </row>
    <row r="57" spans="1:5" ht="30" customHeight="1" x14ac:dyDescent="0.25">
      <c r="A57" s="8">
        <f>novi_zaci!C59</f>
        <v>0</v>
      </c>
      <c r="B57" s="8">
        <f>novi_zaci!D59</f>
        <v>0</v>
      </c>
      <c r="C57" s="8">
        <f>novi_zaci!E59</f>
        <v>0</v>
      </c>
      <c r="D57" s="8">
        <f>novi_zaci!G59</f>
        <v>0</v>
      </c>
      <c r="E57" s="10">
        <f>novi_zaci!F59</f>
        <v>0</v>
      </c>
    </row>
    <row r="58" spans="1:5" ht="30" customHeight="1" x14ac:dyDescent="0.25">
      <c r="A58" s="8">
        <f>novi_zaci!C60</f>
        <v>0</v>
      </c>
      <c r="B58" s="8">
        <f>novi_zaci!D60</f>
        <v>0</v>
      </c>
      <c r="C58" s="8">
        <f>novi_zaci!E60</f>
        <v>0</v>
      </c>
      <c r="D58" s="8">
        <f>novi_zaci!G60</f>
        <v>0</v>
      </c>
      <c r="E58" s="10">
        <f>novi_zaci!F60</f>
        <v>0</v>
      </c>
    </row>
    <row r="59" spans="1:5" ht="30" customHeight="1" x14ac:dyDescent="0.25">
      <c r="A59" s="8">
        <f>novi_zaci!C61</f>
        <v>0</v>
      </c>
      <c r="B59" s="8">
        <f>novi_zaci!D61</f>
        <v>0</v>
      </c>
      <c r="C59" s="8">
        <f>novi_zaci!E61</f>
        <v>0</v>
      </c>
      <c r="D59" s="8">
        <f>novi_zaci!G61</f>
        <v>0</v>
      </c>
      <c r="E59" s="10">
        <f>novi_zaci!F61</f>
        <v>0</v>
      </c>
    </row>
    <row r="60" spans="1:5" ht="30" customHeight="1" x14ac:dyDescent="0.25">
      <c r="A60" s="8">
        <f>novi_zaci!C62</f>
        <v>0</v>
      </c>
      <c r="B60" s="8">
        <f>novi_zaci!D62</f>
        <v>0</v>
      </c>
      <c r="C60" s="8">
        <f>novi_zaci!E62</f>
        <v>0</v>
      </c>
      <c r="D60" s="8">
        <f>novi_zaci!G62</f>
        <v>0</v>
      </c>
      <c r="E60" s="10">
        <f>novi_zaci!F62</f>
        <v>0</v>
      </c>
    </row>
    <row r="61" spans="1:5" ht="30" customHeight="1" x14ac:dyDescent="0.25">
      <c r="A61" s="8">
        <f>novi_zaci!C63</f>
        <v>0</v>
      </c>
      <c r="B61" s="8">
        <f>novi_zaci!D63</f>
        <v>0</v>
      </c>
      <c r="C61" s="8">
        <f>novi_zaci!E63</f>
        <v>0</v>
      </c>
      <c r="D61" s="8">
        <f>novi_zaci!G63</f>
        <v>0</v>
      </c>
      <c r="E61" s="10">
        <f>novi_zaci!F63</f>
        <v>0</v>
      </c>
    </row>
    <row r="62" spans="1:5" ht="30" customHeight="1" x14ac:dyDescent="0.25">
      <c r="A62" s="8">
        <f>novi_zaci!C64</f>
        <v>0</v>
      </c>
      <c r="B62" s="8">
        <f>novi_zaci!D64</f>
        <v>0</v>
      </c>
      <c r="C62" s="8">
        <f>novi_zaci!E64</f>
        <v>0</v>
      </c>
      <c r="D62" s="8">
        <f>novi_zaci!G64</f>
        <v>0</v>
      </c>
      <c r="E62" s="10">
        <f>novi_zaci!F64</f>
        <v>0</v>
      </c>
    </row>
    <row r="63" spans="1:5" ht="30" customHeight="1" x14ac:dyDescent="0.25">
      <c r="A63" s="8">
        <f>novi_zaci!C65</f>
        <v>0</v>
      </c>
      <c r="B63" s="8">
        <f>novi_zaci!D65</f>
        <v>0</v>
      </c>
      <c r="C63" s="8">
        <f>novi_zaci!E65</f>
        <v>0</v>
      </c>
      <c r="D63" s="8">
        <f>novi_zaci!G65</f>
        <v>0</v>
      </c>
      <c r="E63" s="10">
        <f>novi_zaci!F65</f>
        <v>0</v>
      </c>
    </row>
    <row r="64" spans="1:5" ht="30" customHeight="1" x14ac:dyDescent="0.25">
      <c r="A64" s="8">
        <f>novi_zaci!C66</f>
        <v>0</v>
      </c>
      <c r="B64" s="8">
        <f>novi_zaci!D66</f>
        <v>0</v>
      </c>
      <c r="C64" s="8">
        <f>novi_zaci!E66</f>
        <v>0</v>
      </c>
      <c r="D64" s="8">
        <f>novi_zaci!G66</f>
        <v>0</v>
      </c>
      <c r="E64" s="10">
        <f>novi_zaci!F66</f>
        <v>0</v>
      </c>
    </row>
    <row r="65" spans="1:5" ht="30" customHeight="1" x14ac:dyDescent="0.25">
      <c r="A65" s="8">
        <f>novi_zaci!C67</f>
        <v>0</v>
      </c>
      <c r="B65" s="8">
        <f>novi_zaci!D67</f>
        <v>0</v>
      </c>
      <c r="C65" s="8">
        <f>novi_zaci!E67</f>
        <v>0</v>
      </c>
      <c r="D65" s="8">
        <f>novi_zaci!G67</f>
        <v>0</v>
      </c>
      <c r="E65" s="10">
        <f>novi_zaci!F67</f>
        <v>0</v>
      </c>
    </row>
    <row r="66" spans="1:5" ht="30" customHeight="1" x14ac:dyDescent="0.25">
      <c r="A66" s="8">
        <f>novi_zaci!C68</f>
        <v>0</v>
      </c>
      <c r="B66" s="8">
        <f>novi_zaci!D68</f>
        <v>0</v>
      </c>
      <c r="C66" s="8">
        <f>novi_zaci!E68</f>
        <v>0</v>
      </c>
      <c r="D66" s="8">
        <f>novi_zaci!G68</f>
        <v>0</v>
      </c>
      <c r="E66" s="10">
        <f>novi_zaci!F68</f>
        <v>0</v>
      </c>
    </row>
    <row r="67" spans="1:5" ht="30" customHeight="1" x14ac:dyDescent="0.25">
      <c r="A67" s="8">
        <f>novi_zaci!C69</f>
        <v>0</v>
      </c>
      <c r="B67" s="8">
        <f>novi_zaci!D69</f>
        <v>0</v>
      </c>
      <c r="C67" s="8">
        <f>novi_zaci!E69</f>
        <v>0</v>
      </c>
      <c r="D67" s="8">
        <f>novi_zaci!G69</f>
        <v>0</v>
      </c>
      <c r="E67" s="10">
        <f>novi_zaci!F69</f>
        <v>0</v>
      </c>
    </row>
    <row r="68" spans="1:5" ht="30" customHeight="1" x14ac:dyDescent="0.25">
      <c r="A68" s="8">
        <f>novi_zaci!C70</f>
        <v>0</v>
      </c>
      <c r="B68" s="8">
        <f>novi_zaci!D70</f>
        <v>0</v>
      </c>
      <c r="C68" s="8">
        <f>novi_zaci!E70</f>
        <v>0</v>
      </c>
      <c r="D68" s="8">
        <f>novi_zaci!G70</f>
        <v>0</v>
      </c>
      <c r="E68" s="10">
        <f>novi_zaci!F70</f>
        <v>0</v>
      </c>
    </row>
    <row r="69" spans="1:5" ht="30" customHeight="1" x14ac:dyDescent="0.25">
      <c r="A69" s="8">
        <f>novi_zaci!C71</f>
        <v>0</v>
      </c>
      <c r="B69" s="8">
        <f>novi_zaci!D71</f>
        <v>0</v>
      </c>
      <c r="C69" s="8">
        <f>novi_zaci!E71</f>
        <v>0</v>
      </c>
      <c r="D69" s="8">
        <f>novi_zaci!G71</f>
        <v>0</v>
      </c>
      <c r="E69" s="10">
        <f>novi_zaci!F71</f>
        <v>0</v>
      </c>
    </row>
    <row r="70" spans="1:5" ht="30" customHeight="1" x14ac:dyDescent="0.25">
      <c r="A70" s="8">
        <f>novi_zaci!C72</f>
        <v>0</v>
      </c>
      <c r="B70" s="8">
        <f>novi_zaci!D72</f>
        <v>0</v>
      </c>
      <c r="C70" s="8">
        <f>novi_zaci!E72</f>
        <v>0</v>
      </c>
      <c r="D70" s="8">
        <f>novi_zaci!G72</f>
        <v>0</v>
      </c>
      <c r="E70" s="10">
        <f>novi_zaci!F72</f>
        <v>0</v>
      </c>
    </row>
    <row r="71" spans="1:5" ht="30" customHeight="1" x14ac:dyDescent="0.25">
      <c r="A71" s="8">
        <f>novi_zaci!C73</f>
        <v>0</v>
      </c>
      <c r="B71" s="8">
        <f>novi_zaci!D73</f>
        <v>0</v>
      </c>
      <c r="C71" s="8">
        <f>novi_zaci!E73</f>
        <v>0</v>
      </c>
      <c r="D71" s="8">
        <f>novi_zaci!G73</f>
        <v>0</v>
      </c>
      <c r="E71" s="10">
        <f>novi_zaci!F73</f>
        <v>0</v>
      </c>
    </row>
    <row r="72" spans="1:5" ht="30" customHeight="1" x14ac:dyDescent="0.25">
      <c r="A72" s="8">
        <f>novi_zaci!C74</f>
        <v>0</v>
      </c>
      <c r="B72" s="8">
        <f>novi_zaci!D74</f>
        <v>0</v>
      </c>
      <c r="C72" s="8">
        <f>novi_zaci!E74</f>
        <v>0</v>
      </c>
      <c r="D72" s="8">
        <f>novi_zaci!G74</f>
        <v>0</v>
      </c>
      <c r="E72" s="10">
        <f>novi_zaci!F74</f>
        <v>0</v>
      </c>
    </row>
    <row r="73" spans="1:5" ht="30" customHeight="1" x14ac:dyDescent="0.25">
      <c r="A73" s="8">
        <f>novi_zaci!C75</f>
        <v>0</v>
      </c>
      <c r="B73" s="8">
        <f>novi_zaci!D75</f>
        <v>0</v>
      </c>
      <c r="C73" s="8">
        <f>novi_zaci!E75</f>
        <v>0</v>
      </c>
      <c r="D73" s="8">
        <f>novi_zaci!G75</f>
        <v>0</v>
      </c>
      <c r="E73" s="10">
        <f>novi_zaci!F75</f>
        <v>0</v>
      </c>
    </row>
    <row r="74" spans="1:5" ht="30" customHeight="1" x14ac:dyDescent="0.25">
      <c r="A74" s="8">
        <f>novi_zaci!C76</f>
        <v>0</v>
      </c>
      <c r="B74" s="8">
        <f>novi_zaci!D76</f>
        <v>0</v>
      </c>
      <c r="C74" s="8">
        <f>novi_zaci!E76</f>
        <v>0</v>
      </c>
      <c r="D74" s="8">
        <f>novi_zaci!G76</f>
        <v>0</v>
      </c>
      <c r="E74" s="10">
        <f>novi_zaci!F76</f>
        <v>0</v>
      </c>
    </row>
    <row r="75" spans="1:5" ht="30" customHeight="1" x14ac:dyDescent="0.25">
      <c r="A75" s="8">
        <f>novi_zaci!C77</f>
        <v>0</v>
      </c>
      <c r="B75" s="8">
        <f>novi_zaci!D77</f>
        <v>0</v>
      </c>
      <c r="C75" s="8">
        <f>novi_zaci!E77</f>
        <v>0</v>
      </c>
      <c r="D75" s="8">
        <f>novi_zaci!G77</f>
        <v>0</v>
      </c>
      <c r="E75" s="10">
        <f>novi_zaci!F77</f>
        <v>0</v>
      </c>
    </row>
    <row r="76" spans="1:5" ht="30" customHeight="1" x14ac:dyDescent="0.25">
      <c r="A76" s="8">
        <f>novi_zaci!C78</f>
        <v>0</v>
      </c>
      <c r="B76" s="8">
        <f>novi_zaci!D78</f>
        <v>0</v>
      </c>
      <c r="C76" s="8">
        <f>novi_zaci!E78</f>
        <v>0</v>
      </c>
      <c r="D76" s="8">
        <f>novi_zaci!G78</f>
        <v>0</v>
      </c>
      <c r="E76" s="10">
        <f>novi_zaci!F78</f>
        <v>0</v>
      </c>
    </row>
    <row r="77" spans="1:5" ht="30" customHeight="1" x14ac:dyDescent="0.25">
      <c r="A77" s="8">
        <f>novi_zaci!C79</f>
        <v>0</v>
      </c>
      <c r="B77" s="8">
        <f>novi_zaci!D79</f>
        <v>0</v>
      </c>
      <c r="C77" s="8">
        <f>novi_zaci!E79</f>
        <v>0</v>
      </c>
      <c r="D77" s="8">
        <f>novi_zaci!G79</f>
        <v>0</v>
      </c>
      <c r="E77" s="10">
        <f>novi_zaci!F79</f>
        <v>0</v>
      </c>
    </row>
    <row r="78" spans="1:5" ht="30" customHeight="1" x14ac:dyDescent="0.25">
      <c r="A78" s="8">
        <f>novi_zaci!C80</f>
        <v>0</v>
      </c>
      <c r="B78" s="8">
        <f>novi_zaci!D80</f>
        <v>0</v>
      </c>
      <c r="C78" s="8">
        <f>novi_zaci!E80</f>
        <v>0</v>
      </c>
      <c r="D78" s="8">
        <f>novi_zaci!G80</f>
        <v>0</v>
      </c>
      <c r="E78" s="10">
        <f>novi_zaci!F80</f>
        <v>0</v>
      </c>
    </row>
    <row r="79" spans="1:5" ht="30" customHeight="1" x14ac:dyDescent="0.25">
      <c r="A79" s="8">
        <f>novi_zaci!C81</f>
        <v>0</v>
      </c>
      <c r="B79" s="8">
        <f>novi_zaci!D81</f>
        <v>0</v>
      </c>
      <c r="C79" s="8">
        <f>novi_zaci!E81</f>
        <v>0</v>
      </c>
      <c r="D79" s="8">
        <f>novi_zaci!G81</f>
        <v>0</v>
      </c>
      <c r="E79" s="10">
        <f>novi_zaci!F81</f>
        <v>0</v>
      </c>
    </row>
    <row r="80" spans="1:5" ht="30" customHeight="1" x14ac:dyDescent="0.25">
      <c r="A80" s="8">
        <f>novi_zaci!C82</f>
        <v>0</v>
      </c>
      <c r="B80" s="8">
        <f>novi_zaci!D82</f>
        <v>0</v>
      </c>
      <c r="C80" s="8">
        <f>novi_zaci!E82</f>
        <v>0</v>
      </c>
      <c r="D80" s="8">
        <f>novi_zaci!G82</f>
        <v>0</v>
      </c>
      <c r="E80" s="10">
        <f>novi_zaci!F82</f>
        <v>0</v>
      </c>
    </row>
    <row r="81" spans="1:5" ht="30" customHeight="1" x14ac:dyDescent="0.25">
      <c r="A81" s="8">
        <f>novi_zaci!C83</f>
        <v>0</v>
      </c>
      <c r="B81" s="8">
        <f>novi_zaci!D83</f>
        <v>0</v>
      </c>
      <c r="C81" s="8">
        <f>novi_zaci!E83</f>
        <v>0</v>
      </c>
      <c r="D81" s="8">
        <f>novi_zaci!G83</f>
        <v>0</v>
      </c>
      <c r="E81" s="10">
        <f>novi_zaci!F83</f>
        <v>0</v>
      </c>
    </row>
    <row r="82" spans="1:5" ht="30" customHeight="1" x14ac:dyDescent="0.25">
      <c r="A82" s="8">
        <f>novi_zaci!C84</f>
        <v>0</v>
      </c>
      <c r="B82" s="8">
        <f>novi_zaci!D84</f>
        <v>0</v>
      </c>
      <c r="C82" s="8">
        <f>novi_zaci!E84</f>
        <v>0</v>
      </c>
      <c r="D82" s="8">
        <f>novi_zaci!G84</f>
        <v>0</v>
      </c>
      <c r="E82" s="10">
        <f>novi_zaci!F84</f>
        <v>0</v>
      </c>
    </row>
    <row r="83" spans="1:5" ht="30" customHeight="1" x14ac:dyDescent="0.25">
      <c r="A83" s="8">
        <f>novi_zaci!C85</f>
        <v>0</v>
      </c>
      <c r="B83" s="8">
        <f>novi_zaci!D85</f>
        <v>0</v>
      </c>
      <c r="C83" s="8">
        <f>novi_zaci!E85</f>
        <v>0</v>
      </c>
      <c r="D83" s="8">
        <f>novi_zaci!G85</f>
        <v>0</v>
      </c>
      <c r="E83" s="10">
        <f>novi_zaci!F85</f>
        <v>0</v>
      </c>
    </row>
    <row r="84" spans="1:5" ht="30" customHeight="1" x14ac:dyDescent="0.25">
      <c r="A84" s="8">
        <f>novi_zaci!C86</f>
        <v>0</v>
      </c>
      <c r="B84" s="8">
        <f>novi_zaci!D86</f>
        <v>0</v>
      </c>
      <c r="C84" s="8">
        <f>novi_zaci!E86</f>
        <v>0</v>
      </c>
      <c r="D84" s="8">
        <f>novi_zaci!G86</f>
        <v>0</v>
      </c>
      <c r="E84" s="10">
        <f>novi_zaci!F86</f>
        <v>0</v>
      </c>
    </row>
    <row r="85" spans="1:5" ht="30" customHeight="1" x14ac:dyDescent="0.25">
      <c r="A85" s="8">
        <f>novi_zaci!C87</f>
        <v>0</v>
      </c>
      <c r="B85" s="8">
        <f>novi_zaci!D87</f>
        <v>0</v>
      </c>
      <c r="C85" s="8">
        <f>novi_zaci!E87</f>
        <v>0</v>
      </c>
      <c r="D85" s="8">
        <f>novi_zaci!G87</f>
        <v>0</v>
      </c>
      <c r="E85" s="10">
        <f>novi_zaci!F87</f>
        <v>0</v>
      </c>
    </row>
    <row r="86" spans="1:5" ht="30" customHeight="1" x14ac:dyDescent="0.25">
      <c r="A86" s="8">
        <f>novi_zaci!C88</f>
        <v>0</v>
      </c>
      <c r="B86" s="8">
        <f>novi_zaci!D88</f>
        <v>0</v>
      </c>
      <c r="C86" s="8">
        <f>novi_zaci!E88</f>
        <v>0</v>
      </c>
      <c r="D86" s="8">
        <f>novi_zaci!G88</f>
        <v>0</v>
      </c>
      <c r="E86" s="10">
        <f>novi_zaci!F88</f>
        <v>0</v>
      </c>
    </row>
    <row r="87" spans="1:5" ht="30" customHeight="1" x14ac:dyDescent="0.25">
      <c r="A87" s="8">
        <f>novi_zaci!C89</f>
        <v>0</v>
      </c>
      <c r="B87" s="8">
        <f>novi_zaci!D89</f>
        <v>0</v>
      </c>
      <c r="C87" s="8">
        <f>novi_zaci!E89</f>
        <v>0</v>
      </c>
      <c r="D87" s="8">
        <f>novi_zaci!G89</f>
        <v>0</v>
      </c>
      <c r="E87" s="10">
        <f>novi_zaci!F89</f>
        <v>0</v>
      </c>
    </row>
    <row r="88" spans="1:5" ht="30" customHeight="1" x14ac:dyDescent="0.25">
      <c r="A88" s="8">
        <f>novi_zaci!C90</f>
        <v>0</v>
      </c>
      <c r="B88" s="8">
        <f>novi_zaci!D90</f>
        <v>0</v>
      </c>
      <c r="C88" s="8">
        <f>novi_zaci!E90</f>
        <v>0</v>
      </c>
      <c r="D88" s="8">
        <f>novi_zaci!G90</f>
        <v>0</v>
      </c>
      <c r="E88" s="10">
        <f>novi_zaci!F90</f>
        <v>0</v>
      </c>
    </row>
    <row r="89" spans="1:5" ht="30" customHeight="1" x14ac:dyDescent="0.25">
      <c r="A89" s="8">
        <f>novi_zaci!C91</f>
        <v>0</v>
      </c>
      <c r="B89" s="8">
        <f>novi_zaci!D91</f>
        <v>0</v>
      </c>
      <c r="C89" s="8">
        <f>novi_zaci!E91</f>
        <v>0</v>
      </c>
      <c r="D89" s="8">
        <f>novi_zaci!G91</f>
        <v>0</v>
      </c>
      <c r="E89" s="10">
        <f>novi_zaci!F91</f>
        <v>0</v>
      </c>
    </row>
    <row r="90" spans="1:5" ht="30" customHeight="1" x14ac:dyDescent="0.25">
      <c r="A90" s="8">
        <f>novi_zaci!C92</f>
        <v>0</v>
      </c>
      <c r="B90" s="8">
        <f>novi_zaci!D92</f>
        <v>0</v>
      </c>
      <c r="C90" s="8">
        <f>novi_zaci!E92</f>
        <v>0</v>
      </c>
      <c r="D90" s="8">
        <f>novi_zaci!G92</f>
        <v>0</v>
      </c>
      <c r="E90" s="10">
        <f>novi_zaci!F92</f>
        <v>0</v>
      </c>
    </row>
    <row r="91" spans="1:5" ht="30" customHeight="1" x14ac:dyDescent="0.25">
      <c r="A91" s="8">
        <f>novi_zaci!C93</f>
        <v>0</v>
      </c>
      <c r="B91" s="8">
        <f>novi_zaci!D93</f>
        <v>0</v>
      </c>
      <c r="C91" s="8">
        <f>novi_zaci!E93</f>
        <v>0</v>
      </c>
      <c r="D91" s="8">
        <f>novi_zaci!G93</f>
        <v>0</v>
      </c>
      <c r="E91" s="10">
        <f>novi_zaci!F93</f>
        <v>0</v>
      </c>
    </row>
    <row r="92" spans="1:5" ht="30" customHeight="1" x14ac:dyDescent="0.25">
      <c r="A92" s="8">
        <f>novi_zaci!C94</f>
        <v>0</v>
      </c>
      <c r="B92" s="8">
        <f>novi_zaci!D94</f>
        <v>0</v>
      </c>
      <c r="C92" s="8">
        <f>novi_zaci!E94</f>
        <v>0</v>
      </c>
      <c r="D92" s="8">
        <f>novi_zaci!G94</f>
        <v>0</v>
      </c>
      <c r="E92" s="10">
        <f>novi_zaci!F94</f>
        <v>0</v>
      </c>
    </row>
    <row r="93" spans="1:5" ht="30" customHeight="1" x14ac:dyDescent="0.25">
      <c r="A93" s="8">
        <f>novi_zaci!C95</f>
        <v>0</v>
      </c>
      <c r="B93" s="8">
        <f>novi_zaci!D95</f>
        <v>0</v>
      </c>
      <c r="C93" s="8">
        <f>novi_zaci!E95</f>
        <v>0</v>
      </c>
      <c r="D93" s="8">
        <f>novi_zaci!G95</f>
        <v>0</v>
      </c>
      <c r="E93" s="10">
        <f>novi_zaci!F95</f>
        <v>0</v>
      </c>
    </row>
    <row r="94" spans="1:5" ht="30" customHeight="1" x14ac:dyDescent="0.25">
      <c r="A94" s="8">
        <f>novi_zaci!C96</f>
        <v>0</v>
      </c>
      <c r="B94" s="8">
        <f>novi_zaci!D96</f>
        <v>0</v>
      </c>
      <c r="C94" s="8">
        <f>novi_zaci!E96</f>
        <v>0</v>
      </c>
      <c r="D94" s="8">
        <f>novi_zaci!G96</f>
        <v>0</v>
      </c>
      <c r="E94" s="10">
        <f>novi_zaci!F96</f>
        <v>0</v>
      </c>
    </row>
    <row r="95" spans="1:5" ht="30" customHeight="1" x14ac:dyDescent="0.25">
      <c r="A95" s="8">
        <f>novi_zaci!C97</f>
        <v>0</v>
      </c>
      <c r="B95" s="8">
        <f>novi_zaci!D97</f>
        <v>0</v>
      </c>
      <c r="C95" s="8">
        <f>novi_zaci!E97</f>
        <v>0</v>
      </c>
      <c r="D95" s="8">
        <f>novi_zaci!G97</f>
        <v>0</v>
      </c>
      <c r="E95" s="10">
        <f>novi_zaci!F97</f>
        <v>0</v>
      </c>
    </row>
    <row r="96" spans="1:5" ht="30" customHeight="1" x14ac:dyDescent="0.25">
      <c r="A96" s="8">
        <f>novi_zaci!C98</f>
        <v>0</v>
      </c>
      <c r="B96" s="8">
        <f>novi_zaci!D98</f>
        <v>0</v>
      </c>
      <c r="C96" s="8">
        <f>novi_zaci!E98</f>
        <v>0</v>
      </c>
      <c r="D96" s="8">
        <f>novi_zaci!G98</f>
        <v>0</v>
      </c>
      <c r="E96" s="10">
        <f>novi_zaci!F98</f>
        <v>0</v>
      </c>
    </row>
    <row r="97" spans="1:5" ht="30" customHeight="1" x14ac:dyDescent="0.25">
      <c r="A97" s="8">
        <f>novi_zaci!C99</f>
        <v>0</v>
      </c>
      <c r="B97" s="8">
        <f>novi_zaci!D99</f>
        <v>0</v>
      </c>
      <c r="C97" s="8">
        <f>novi_zaci!E99</f>
        <v>0</v>
      </c>
      <c r="D97" s="8">
        <f>novi_zaci!G99</f>
        <v>0</v>
      </c>
      <c r="E97" s="10">
        <f>novi_zaci!F99</f>
        <v>0</v>
      </c>
    </row>
    <row r="98" spans="1:5" ht="30" customHeight="1" x14ac:dyDescent="0.25">
      <c r="A98" s="8">
        <f>novi_zaci!C100</f>
        <v>0</v>
      </c>
      <c r="B98" s="8">
        <f>novi_zaci!D100</f>
        <v>0</v>
      </c>
      <c r="C98" s="8">
        <f>novi_zaci!E100</f>
        <v>0</v>
      </c>
      <c r="D98" s="8">
        <f>novi_zaci!G100</f>
        <v>0</v>
      </c>
      <c r="E98" s="10">
        <f>novi_zaci!F100</f>
        <v>0</v>
      </c>
    </row>
    <row r="99" spans="1:5" ht="30" customHeight="1" x14ac:dyDescent="0.25">
      <c r="A99" s="8">
        <f>novi_zaci!C101</f>
        <v>0</v>
      </c>
      <c r="B99" s="8">
        <f>novi_zaci!D101</f>
        <v>0</v>
      </c>
      <c r="C99" s="8">
        <f>novi_zaci!E101</f>
        <v>0</v>
      </c>
      <c r="D99" s="8">
        <f>novi_zaci!G101</f>
        <v>0</v>
      </c>
      <c r="E99" s="10">
        <f>novi_zaci!F101</f>
        <v>0</v>
      </c>
    </row>
    <row r="100" spans="1:5" ht="30" customHeight="1" x14ac:dyDescent="0.25">
      <c r="A100" s="8">
        <f>novi_zaci!C102</f>
        <v>0</v>
      </c>
      <c r="B100" s="8">
        <f>novi_zaci!D102</f>
        <v>0</v>
      </c>
      <c r="C100" s="8">
        <f>novi_zaci!E102</f>
        <v>0</v>
      </c>
      <c r="D100" s="8">
        <f>novi_zaci!G102</f>
        <v>0</v>
      </c>
      <c r="E100" s="10">
        <f>novi_zaci!F102</f>
        <v>0</v>
      </c>
    </row>
    <row r="101" spans="1:5" ht="30" customHeight="1" x14ac:dyDescent="0.25">
      <c r="A101" s="8">
        <f>novi_zaci!C103</f>
        <v>0</v>
      </c>
      <c r="B101" s="8">
        <f>novi_zaci!D103</f>
        <v>0</v>
      </c>
      <c r="C101" s="8">
        <f>novi_zaci!E103</f>
        <v>0</v>
      </c>
      <c r="D101" s="8">
        <f>novi_zaci!G103</f>
        <v>0</v>
      </c>
      <c r="E101" s="10">
        <f>novi_zaci!F103</f>
        <v>0</v>
      </c>
    </row>
    <row r="102" spans="1:5" ht="30" customHeight="1" x14ac:dyDescent="0.25">
      <c r="A102" s="8">
        <f>novi_zaci!C104</f>
        <v>0</v>
      </c>
      <c r="B102" s="8">
        <f>novi_zaci!D104</f>
        <v>0</v>
      </c>
      <c r="C102" s="8">
        <f>novi_zaci!E104</f>
        <v>0</v>
      </c>
      <c r="D102" s="8">
        <f>novi_zaci!G104</f>
        <v>0</v>
      </c>
      <c r="E102" s="10">
        <f>novi_zaci!F104</f>
        <v>0</v>
      </c>
    </row>
    <row r="103" spans="1:5" ht="30" customHeight="1" x14ac:dyDescent="0.25">
      <c r="A103" s="8">
        <f>novi_zaci!C105</f>
        <v>0</v>
      </c>
      <c r="B103" s="8">
        <f>novi_zaci!D105</f>
        <v>0</v>
      </c>
      <c r="C103" s="8">
        <f>novi_zaci!E105</f>
        <v>0</v>
      </c>
      <c r="D103" s="8">
        <f>novi_zaci!G105</f>
        <v>0</v>
      </c>
      <c r="E103" s="10">
        <f>novi_zaci!F105</f>
        <v>0</v>
      </c>
    </row>
    <row r="104" spans="1:5" ht="30" customHeight="1" x14ac:dyDescent="0.25">
      <c r="A104" s="8">
        <f>novi_zaci!C106</f>
        <v>0</v>
      </c>
      <c r="B104" s="8">
        <f>novi_zaci!D106</f>
        <v>0</v>
      </c>
      <c r="C104" s="8">
        <f>novi_zaci!E106</f>
        <v>0</v>
      </c>
      <c r="D104" s="8">
        <f>novi_zaci!G106</f>
        <v>0</v>
      </c>
      <c r="E104" s="10">
        <f>novi_zaci!F106</f>
        <v>0</v>
      </c>
    </row>
    <row r="105" spans="1:5" ht="30" customHeight="1" x14ac:dyDescent="0.25">
      <c r="A105" s="8">
        <f>novi_zaci!C107</f>
        <v>0</v>
      </c>
      <c r="B105" s="8">
        <f>novi_zaci!D107</f>
        <v>0</v>
      </c>
      <c r="C105" s="8">
        <f>novi_zaci!E107</f>
        <v>0</v>
      </c>
      <c r="D105" s="8">
        <f>novi_zaci!G107</f>
        <v>0</v>
      </c>
      <c r="E105" s="10">
        <f>novi_zaci!F107</f>
        <v>0</v>
      </c>
    </row>
    <row r="106" spans="1:5" ht="30" customHeight="1" x14ac:dyDescent="0.25">
      <c r="A106" s="8">
        <f>novi_zaci!C108</f>
        <v>0</v>
      </c>
      <c r="B106" s="8">
        <f>novi_zaci!D108</f>
        <v>0</v>
      </c>
      <c r="C106" s="8">
        <f>novi_zaci!E108</f>
        <v>0</v>
      </c>
      <c r="D106" s="8">
        <f>novi_zaci!G108</f>
        <v>0</v>
      </c>
      <c r="E106" s="10">
        <f>novi_zaci!F108</f>
        <v>0</v>
      </c>
    </row>
    <row r="107" spans="1:5" ht="30" customHeight="1" x14ac:dyDescent="0.25">
      <c r="A107" s="8">
        <f>novi_zaci!C109</f>
        <v>0</v>
      </c>
      <c r="B107" s="8">
        <f>novi_zaci!D109</f>
        <v>0</v>
      </c>
      <c r="C107" s="8">
        <f>novi_zaci!E109</f>
        <v>0</v>
      </c>
      <c r="D107" s="8">
        <f>novi_zaci!G109</f>
        <v>0</v>
      </c>
      <c r="E107" s="10">
        <f>novi_zaci!F109</f>
        <v>0</v>
      </c>
    </row>
    <row r="108" spans="1:5" ht="30" customHeight="1" x14ac:dyDescent="0.25">
      <c r="A108" s="8">
        <f>novi_zaci!C110</f>
        <v>0</v>
      </c>
      <c r="B108" s="8">
        <f>novi_zaci!D110</f>
        <v>0</v>
      </c>
      <c r="C108" s="8">
        <f>novi_zaci!E110</f>
        <v>0</v>
      </c>
      <c r="D108" s="8">
        <f>novi_zaci!G110</f>
        <v>0</v>
      </c>
      <c r="E108" s="10">
        <f>novi_zaci!F110</f>
        <v>0</v>
      </c>
    </row>
    <row r="109" spans="1:5" ht="30" customHeight="1" x14ac:dyDescent="0.25">
      <c r="A109" s="8">
        <f>novi_zaci!C111</f>
        <v>0</v>
      </c>
      <c r="B109" s="8">
        <f>novi_zaci!D111</f>
        <v>0</v>
      </c>
      <c r="C109" s="8">
        <f>novi_zaci!E111</f>
        <v>0</v>
      </c>
      <c r="D109" s="8">
        <f>novi_zaci!G111</f>
        <v>0</v>
      </c>
      <c r="E109" s="10">
        <f>novi_zaci!F111</f>
        <v>0</v>
      </c>
    </row>
    <row r="110" spans="1:5" ht="30" customHeight="1" x14ac:dyDescent="0.25">
      <c r="A110" s="8">
        <f>novi_zaci!C112</f>
        <v>0</v>
      </c>
      <c r="B110" s="8">
        <f>novi_zaci!D112</f>
        <v>0</v>
      </c>
      <c r="C110" s="8">
        <f>novi_zaci!E112</f>
        <v>0</v>
      </c>
      <c r="D110" s="8">
        <f>novi_zaci!G112</f>
        <v>0</v>
      </c>
      <c r="E110" s="10">
        <f>novi_zaci!F112</f>
        <v>0</v>
      </c>
    </row>
    <row r="111" spans="1:5" ht="30" customHeight="1" x14ac:dyDescent="0.25">
      <c r="A111" s="8">
        <f>novi_zaci!C113</f>
        <v>0</v>
      </c>
      <c r="B111" s="8">
        <f>novi_zaci!D113</f>
        <v>0</v>
      </c>
      <c r="C111" s="8">
        <f>novi_zaci!E113</f>
        <v>0</v>
      </c>
      <c r="D111" s="8">
        <f>novi_zaci!G113</f>
        <v>0</v>
      </c>
      <c r="E111" s="10">
        <f>novi_zaci!F113</f>
        <v>0</v>
      </c>
    </row>
    <row r="112" spans="1:5" ht="30" customHeight="1" x14ac:dyDescent="0.25">
      <c r="A112" s="8">
        <f>novi_zaci!C114</f>
        <v>0</v>
      </c>
      <c r="B112" s="8">
        <f>novi_zaci!D114</f>
        <v>0</v>
      </c>
      <c r="C112" s="8">
        <f>novi_zaci!E114</f>
        <v>0</v>
      </c>
      <c r="D112" s="8">
        <f>novi_zaci!G114</f>
        <v>0</v>
      </c>
      <c r="E112" s="10">
        <f>novi_zaci!F114</f>
        <v>0</v>
      </c>
    </row>
    <row r="113" spans="1:5" ht="30" customHeight="1" x14ac:dyDescent="0.25">
      <c r="A113" s="8">
        <f>novi_zaci!C115</f>
        <v>0</v>
      </c>
      <c r="B113" s="8">
        <f>novi_zaci!D115</f>
        <v>0</v>
      </c>
      <c r="C113" s="8">
        <f>novi_zaci!E115</f>
        <v>0</v>
      </c>
      <c r="D113" s="8">
        <f>novi_zaci!G115</f>
        <v>0</v>
      </c>
      <c r="E113" s="10">
        <f>novi_zaci!F115</f>
        <v>0</v>
      </c>
    </row>
    <row r="114" spans="1:5" ht="30" customHeight="1" x14ac:dyDescent="0.25">
      <c r="A114" s="8">
        <f>novi_zaci!C116</f>
        <v>0</v>
      </c>
      <c r="B114" s="8">
        <f>novi_zaci!D116</f>
        <v>0</v>
      </c>
      <c r="C114" s="8">
        <f>novi_zaci!E116</f>
        <v>0</v>
      </c>
      <c r="D114" s="8">
        <f>novi_zaci!G116</f>
        <v>0</v>
      </c>
      <c r="E114" s="10">
        <f>novi_zaci!F116</f>
        <v>0</v>
      </c>
    </row>
    <row r="115" spans="1:5" ht="30" customHeight="1" x14ac:dyDescent="0.25">
      <c r="A115" s="8">
        <f>novi_zaci!C117</f>
        <v>0</v>
      </c>
      <c r="B115" s="8">
        <f>novi_zaci!D117</f>
        <v>0</v>
      </c>
      <c r="C115" s="8">
        <f>novi_zaci!E117</f>
        <v>0</v>
      </c>
      <c r="D115" s="8">
        <f>novi_zaci!G117</f>
        <v>0</v>
      </c>
      <c r="E115" s="10">
        <f>novi_zaci!F117</f>
        <v>0</v>
      </c>
    </row>
    <row r="116" spans="1:5" ht="30" customHeight="1" x14ac:dyDescent="0.25">
      <c r="A116" s="8">
        <f>novi_zaci!C118</f>
        <v>0</v>
      </c>
      <c r="B116" s="8">
        <f>novi_zaci!D118</f>
        <v>0</v>
      </c>
      <c r="C116" s="8">
        <f>novi_zaci!E118</f>
        <v>0</v>
      </c>
      <c r="D116" s="8">
        <f>novi_zaci!G118</f>
        <v>0</v>
      </c>
      <c r="E116" s="10">
        <f>novi_zaci!F118</f>
        <v>0</v>
      </c>
    </row>
    <row r="117" spans="1:5" ht="30" customHeight="1" x14ac:dyDescent="0.25">
      <c r="A117" s="8">
        <f>novi_zaci!C119</f>
        <v>0</v>
      </c>
      <c r="B117" s="8">
        <f>novi_zaci!D119</f>
        <v>0</v>
      </c>
      <c r="C117" s="8">
        <f>novi_zaci!E119</f>
        <v>0</v>
      </c>
      <c r="D117" s="8">
        <f>novi_zaci!G119</f>
        <v>0</v>
      </c>
      <c r="E117" s="10">
        <f>novi_zaci!F119</f>
        <v>0</v>
      </c>
    </row>
    <row r="118" spans="1:5" ht="30" customHeight="1" x14ac:dyDescent="0.25">
      <c r="A118" s="8">
        <f>novi_zaci!C120</f>
        <v>0</v>
      </c>
      <c r="B118" s="8">
        <f>novi_zaci!D120</f>
        <v>0</v>
      </c>
      <c r="C118" s="8">
        <f>novi_zaci!E120</f>
        <v>0</v>
      </c>
      <c r="D118" s="8">
        <f>novi_zaci!G120</f>
        <v>0</v>
      </c>
      <c r="E118" s="10">
        <f>novi_zaci!F120</f>
        <v>0</v>
      </c>
    </row>
    <row r="119" spans="1:5" ht="30" customHeight="1" x14ac:dyDescent="0.25">
      <c r="A119" s="8">
        <f>novi_zaci!C121</f>
        <v>0</v>
      </c>
      <c r="B119" s="8">
        <f>novi_zaci!D121</f>
        <v>0</v>
      </c>
      <c r="C119" s="8">
        <f>novi_zaci!E121</f>
        <v>0</v>
      </c>
      <c r="D119" s="8">
        <f>novi_zaci!G121</f>
        <v>0</v>
      </c>
      <c r="E119" s="10">
        <f>novi_zaci!F121</f>
        <v>0</v>
      </c>
    </row>
    <row r="120" spans="1:5" ht="30" customHeight="1" x14ac:dyDescent="0.25">
      <c r="A120" s="8">
        <f>novi_zaci!C122</f>
        <v>0</v>
      </c>
      <c r="B120" s="8">
        <f>novi_zaci!D122</f>
        <v>0</v>
      </c>
      <c r="C120" s="8">
        <f>novi_zaci!E122</f>
        <v>0</v>
      </c>
      <c r="D120" s="8">
        <f>novi_zaci!G122</f>
        <v>0</v>
      </c>
      <c r="E120" s="10">
        <f>novi_zaci!F122</f>
        <v>0</v>
      </c>
    </row>
    <row r="121" spans="1:5" ht="30" customHeight="1" x14ac:dyDescent="0.25">
      <c r="A121" s="8">
        <f>novi_zaci!C123</f>
        <v>0</v>
      </c>
      <c r="B121" s="8">
        <f>novi_zaci!D123</f>
        <v>0</v>
      </c>
      <c r="C121" s="8">
        <f>novi_zaci!E123</f>
        <v>0</v>
      </c>
      <c r="D121" s="8">
        <f>novi_zaci!G123</f>
        <v>0</v>
      </c>
      <c r="E121" s="10">
        <f>novi_zaci!F123</f>
        <v>0</v>
      </c>
    </row>
    <row r="122" spans="1:5" ht="30" customHeight="1" x14ac:dyDescent="0.25">
      <c r="A122" s="8">
        <f>novi_zaci!C124</f>
        <v>0</v>
      </c>
      <c r="B122" s="8">
        <f>novi_zaci!D124</f>
        <v>0</v>
      </c>
      <c r="C122" s="8">
        <f>novi_zaci!E124</f>
        <v>0</v>
      </c>
      <c r="D122" s="8">
        <f>novi_zaci!G124</f>
        <v>0</v>
      </c>
      <c r="E122" s="10">
        <f>novi_zaci!F124</f>
        <v>0</v>
      </c>
    </row>
    <row r="123" spans="1:5" ht="30" customHeight="1" x14ac:dyDescent="0.25">
      <c r="A123" s="8">
        <f>novi_zaci!C125</f>
        <v>0</v>
      </c>
      <c r="B123" s="8">
        <f>novi_zaci!D125</f>
        <v>0</v>
      </c>
      <c r="C123" s="8">
        <f>novi_zaci!E125</f>
        <v>0</v>
      </c>
      <c r="D123" s="8">
        <f>novi_zaci!G125</f>
        <v>0</v>
      </c>
      <c r="E123" s="10">
        <f>novi_zaci!F125</f>
        <v>0</v>
      </c>
    </row>
    <row r="124" spans="1:5" ht="30" customHeight="1" x14ac:dyDescent="0.25">
      <c r="A124" s="8">
        <f>novi_zaci!C126</f>
        <v>0</v>
      </c>
      <c r="B124" s="8">
        <f>novi_zaci!D126</f>
        <v>0</v>
      </c>
      <c r="C124" s="8">
        <f>novi_zaci!E126</f>
        <v>0</v>
      </c>
      <c r="D124" s="8">
        <f>novi_zaci!G126</f>
        <v>0</v>
      </c>
      <c r="E124" s="10">
        <f>novi_zaci!F126</f>
        <v>0</v>
      </c>
    </row>
    <row r="125" spans="1:5" ht="30" customHeight="1" x14ac:dyDescent="0.25">
      <c r="A125" s="8">
        <f>novi_zaci!C127</f>
        <v>0</v>
      </c>
      <c r="B125" s="8">
        <f>novi_zaci!D127</f>
        <v>0</v>
      </c>
      <c r="C125" s="8">
        <f>novi_zaci!E127</f>
        <v>0</v>
      </c>
      <c r="D125" s="8">
        <f>novi_zaci!G127</f>
        <v>0</v>
      </c>
      <c r="E125" s="10">
        <f>novi_zaci!F127</f>
        <v>0</v>
      </c>
    </row>
    <row r="126" spans="1:5" ht="30" customHeight="1" x14ac:dyDescent="0.25">
      <c r="A126" s="8">
        <f>novi_zaci!C128</f>
        <v>0</v>
      </c>
      <c r="B126" s="8">
        <f>novi_zaci!D128</f>
        <v>0</v>
      </c>
      <c r="C126" s="8">
        <f>novi_zaci!E128</f>
        <v>0</v>
      </c>
      <c r="D126" s="8">
        <f>novi_zaci!G128</f>
        <v>0</v>
      </c>
      <c r="E126" s="10">
        <f>novi_zaci!F128</f>
        <v>0</v>
      </c>
    </row>
    <row r="127" spans="1:5" ht="30" customHeight="1" x14ac:dyDescent="0.25">
      <c r="A127" s="8">
        <f>novi_zaci!C129</f>
        <v>0</v>
      </c>
      <c r="B127" s="8">
        <f>novi_zaci!D129</f>
        <v>0</v>
      </c>
      <c r="C127" s="8">
        <f>novi_zaci!E129</f>
        <v>0</v>
      </c>
      <c r="D127" s="8">
        <f>novi_zaci!G129</f>
        <v>0</v>
      </c>
      <c r="E127" s="10">
        <f>novi_zaci!F129</f>
        <v>0</v>
      </c>
    </row>
    <row r="128" spans="1:5" ht="30" customHeight="1" x14ac:dyDescent="0.25">
      <c r="A128" s="8">
        <f>novi_zaci!C130</f>
        <v>0</v>
      </c>
      <c r="B128" s="8">
        <f>novi_zaci!D130</f>
        <v>0</v>
      </c>
      <c r="C128" s="8">
        <f>novi_zaci!E130</f>
        <v>0</v>
      </c>
      <c r="D128" s="8">
        <f>novi_zaci!G130</f>
        <v>0</v>
      </c>
      <c r="E128" s="10">
        <f>novi_zaci!F130</f>
        <v>0</v>
      </c>
    </row>
    <row r="129" spans="1:5" ht="30" customHeight="1" x14ac:dyDescent="0.25">
      <c r="A129" s="8">
        <f>novi_zaci!C131</f>
        <v>0</v>
      </c>
      <c r="B129" s="8">
        <f>novi_zaci!D131</f>
        <v>0</v>
      </c>
      <c r="C129" s="8">
        <f>novi_zaci!E131</f>
        <v>0</v>
      </c>
      <c r="D129" s="8">
        <f>novi_zaci!G131</f>
        <v>0</v>
      </c>
      <c r="E129" s="10">
        <f>novi_zaci!F131</f>
        <v>0</v>
      </c>
    </row>
    <row r="130" spans="1:5" ht="30" customHeight="1" x14ac:dyDescent="0.25">
      <c r="A130" s="8">
        <f>novi_zaci!C132</f>
        <v>0</v>
      </c>
      <c r="B130" s="8">
        <f>novi_zaci!D132</f>
        <v>0</v>
      </c>
      <c r="C130" s="8">
        <f>novi_zaci!E132</f>
        <v>0</v>
      </c>
      <c r="D130" s="8">
        <f>novi_zaci!G132</f>
        <v>0</v>
      </c>
      <c r="E130" s="10">
        <f>novi_zaci!F132</f>
        <v>0</v>
      </c>
    </row>
    <row r="131" spans="1:5" ht="30" customHeight="1" x14ac:dyDescent="0.25">
      <c r="A131" s="8">
        <f>novi_zaci!C133</f>
        <v>0</v>
      </c>
      <c r="B131" s="8">
        <f>novi_zaci!D133</f>
        <v>0</v>
      </c>
      <c r="C131" s="8">
        <f>novi_zaci!E133</f>
        <v>0</v>
      </c>
      <c r="D131" s="8">
        <f>novi_zaci!G133</f>
        <v>0</v>
      </c>
      <c r="E131" s="10">
        <f>novi_zaci!F133</f>
        <v>0</v>
      </c>
    </row>
    <row r="132" spans="1:5" ht="30" customHeight="1" x14ac:dyDescent="0.25">
      <c r="A132" s="8">
        <f>novi_zaci!C134</f>
        <v>0</v>
      </c>
      <c r="B132" s="8">
        <f>novi_zaci!D134</f>
        <v>0</v>
      </c>
      <c r="C132" s="8">
        <f>novi_zaci!E134</f>
        <v>0</v>
      </c>
      <c r="D132" s="8">
        <f>novi_zaci!G134</f>
        <v>0</v>
      </c>
      <c r="E132" s="10">
        <f>novi_zaci!F134</f>
        <v>0</v>
      </c>
    </row>
    <row r="133" spans="1:5" ht="30" customHeight="1" x14ac:dyDescent="0.25">
      <c r="A133" s="8">
        <f>novi_zaci!C135</f>
        <v>0</v>
      </c>
      <c r="B133" s="8">
        <f>novi_zaci!D135</f>
        <v>0</v>
      </c>
      <c r="C133" s="8">
        <f>novi_zaci!E135</f>
        <v>0</v>
      </c>
      <c r="D133" s="8">
        <f>novi_zaci!G135</f>
        <v>0</v>
      </c>
      <c r="E133" s="10">
        <f>novi_zaci!F135</f>
        <v>0</v>
      </c>
    </row>
    <row r="134" spans="1:5" ht="30" customHeight="1" x14ac:dyDescent="0.25">
      <c r="A134" s="8">
        <f>novi_zaci!C136</f>
        <v>0</v>
      </c>
      <c r="B134" s="8">
        <f>novi_zaci!D136</f>
        <v>0</v>
      </c>
      <c r="C134" s="8">
        <f>novi_zaci!E136</f>
        <v>0</v>
      </c>
      <c r="D134" s="8">
        <f>novi_zaci!G136</f>
        <v>0</v>
      </c>
      <c r="E134" s="10">
        <f>novi_zaci!F136</f>
        <v>0</v>
      </c>
    </row>
    <row r="135" spans="1:5" ht="30" customHeight="1" x14ac:dyDescent="0.25">
      <c r="A135" s="8">
        <f>novi_zaci!C137</f>
        <v>0</v>
      </c>
      <c r="B135" s="8">
        <f>novi_zaci!D137</f>
        <v>0</v>
      </c>
      <c r="C135" s="8">
        <f>novi_zaci!E137</f>
        <v>0</v>
      </c>
      <c r="D135" s="8">
        <f>novi_zaci!G137</f>
        <v>0</v>
      </c>
      <c r="E135" s="10">
        <f>novi_zaci!F137</f>
        <v>0</v>
      </c>
    </row>
    <row r="136" spans="1:5" ht="30" customHeight="1" x14ac:dyDescent="0.25">
      <c r="A136" s="8">
        <f>novi_zaci!C138</f>
        <v>0</v>
      </c>
      <c r="B136" s="8">
        <f>novi_zaci!D138</f>
        <v>0</v>
      </c>
      <c r="C136" s="8">
        <f>novi_zaci!E138</f>
        <v>0</v>
      </c>
      <c r="D136" s="8">
        <f>novi_zaci!G138</f>
        <v>0</v>
      </c>
      <c r="E136" s="10">
        <f>novi_zaci!F138</f>
        <v>0</v>
      </c>
    </row>
    <row r="137" spans="1:5" ht="30" customHeight="1" x14ac:dyDescent="0.25">
      <c r="A137" s="8">
        <f>novi_zaci!C139</f>
        <v>0</v>
      </c>
      <c r="B137" s="8">
        <f>novi_zaci!D139</f>
        <v>0</v>
      </c>
      <c r="C137" s="8">
        <f>novi_zaci!E139</f>
        <v>0</v>
      </c>
      <c r="D137" s="8">
        <f>novi_zaci!G139</f>
        <v>0</v>
      </c>
      <c r="E137" s="10">
        <f>novi_zaci!F139</f>
        <v>0</v>
      </c>
    </row>
    <row r="138" spans="1:5" ht="30" customHeight="1" x14ac:dyDescent="0.25">
      <c r="A138" s="8">
        <f>novi_zaci!C140</f>
        <v>0</v>
      </c>
      <c r="B138" s="8">
        <f>novi_zaci!D140</f>
        <v>0</v>
      </c>
      <c r="C138" s="8">
        <f>novi_zaci!E140</f>
        <v>0</v>
      </c>
      <c r="D138" s="8">
        <f>novi_zaci!G140</f>
        <v>0</v>
      </c>
      <c r="E138" s="10">
        <f>novi_zaci!F140</f>
        <v>0</v>
      </c>
    </row>
    <row r="139" spans="1:5" ht="30" customHeight="1" x14ac:dyDescent="0.25">
      <c r="A139" s="8">
        <f>novi_zaci!C141</f>
        <v>0</v>
      </c>
      <c r="B139" s="8">
        <f>novi_zaci!D141</f>
        <v>0</v>
      </c>
      <c r="C139" s="8">
        <f>novi_zaci!E141</f>
        <v>0</v>
      </c>
      <c r="D139" s="8">
        <f>novi_zaci!G141</f>
        <v>0</v>
      </c>
      <c r="E139" s="10">
        <f>novi_zaci!F141</f>
        <v>0</v>
      </c>
    </row>
    <row r="140" spans="1:5" ht="30" customHeight="1" x14ac:dyDescent="0.25">
      <c r="A140" s="8">
        <f>novi_zaci!C142</f>
        <v>0</v>
      </c>
      <c r="B140" s="8">
        <f>novi_zaci!D142</f>
        <v>0</v>
      </c>
      <c r="C140" s="8">
        <f>novi_zaci!E142</f>
        <v>0</v>
      </c>
      <c r="D140" s="8">
        <f>novi_zaci!G142</f>
        <v>0</v>
      </c>
      <c r="E140" s="10">
        <f>novi_zaci!F142</f>
        <v>0</v>
      </c>
    </row>
    <row r="141" spans="1:5" ht="30" customHeight="1" x14ac:dyDescent="0.25">
      <c r="A141" s="8">
        <f>novi_zaci!C143</f>
        <v>0</v>
      </c>
      <c r="B141" s="8">
        <f>novi_zaci!D143</f>
        <v>0</v>
      </c>
      <c r="C141" s="8">
        <f>novi_zaci!E143</f>
        <v>0</v>
      </c>
      <c r="D141" s="8">
        <f>novi_zaci!G143</f>
        <v>0</v>
      </c>
      <c r="E141" s="10">
        <f>novi_zaci!F143</f>
        <v>0</v>
      </c>
    </row>
    <row r="142" spans="1:5" ht="30" customHeight="1" x14ac:dyDescent="0.25">
      <c r="A142" s="8">
        <f>novi_zaci!C144</f>
        <v>0</v>
      </c>
      <c r="B142" s="8">
        <f>novi_zaci!D144</f>
        <v>0</v>
      </c>
      <c r="C142" s="8">
        <f>novi_zaci!E144</f>
        <v>0</v>
      </c>
      <c r="D142" s="8">
        <f>novi_zaci!G144</f>
        <v>0</v>
      </c>
      <c r="E142" s="10">
        <f>novi_zaci!F144</f>
        <v>0</v>
      </c>
    </row>
    <row r="143" spans="1:5" ht="30" customHeight="1" x14ac:dyDescent="0.25">
      <c r="A143" s="8">
        <f>novi_zaci!C145</f>
        <v>0</v>
      </c>
      <c r="B143" s="8">
        <f>novi_zaci!D145</f>
        <v>0</v>
      </c>
      <c r="C143" s="8">
        <f>novi_zaci!E145</f>
        <v>0</v>
      </c>
      <c r="D143" s="8">
        <f>novi_zaci!G145</f>
        <v>0</v>
      </c>
      <c r="E143" s="10">
        <f>novi_zaci!F145</f>
        <v>0</v>
      </c>
    </row>
    <row r="144" spans="1:5" ht="30" customHeight="1" x14ac:dyDescent="0.25">
      <c r="A144" s="8">
        <f>novi_zaci!C146</f>
        <v>0</v>
      </c>
      <c r="B144" s="8">
        <f>novi_zaci!D146</f>
        <v>0</v>
      </c>
      <c r="C144" s="8">
        <f>novi_zaci!E146</f>
        <v>0</v>
      </c>
      <c r="D144" s="8">
        <f>novi_zaci!G146</f>
        <v>0</v>
      </c>
      <c r="E144" s="10">
        <f>novi_zaci!F146</f>
        <v>0</v>
      </c>
    </row>
    <row r="145" spans="1:5" ht="30" customHeight="1" x14ac:dyDescent="0.25">
      <c r="A145" s="8">
        <f>novi_zaci!C147</f>
        <v>0</v>
      </c>
      <c r="B145" s="8">
        <f>novi_zaci!D147</f>
        <v>0</v>
      </c>
      <c r="C145" s="8">
        <f>novi_zaci!E147</f>
        <v>0</v>
      </c>
      <c r="D145" s="8">
        <f>novi_zaci!G147</f>
        <v>0</v>
      </c>
      <c r="E145" s="10">
        <f>novi_zaci!F147</f>
        <v>0</v>
      </c>
    </row>
    <row r="146" spans="1:5" ht="30" customHeight="1" x14ac:dyDescent="0.25">
      <c r="A146" s="8">
        <f>novi_zaci!C148</f>
        <v>0</v>
      </c>
      <c r="B146" s="8">
        <f>novi_zaci!D148</f>
        <v>0</v>
      </c>
      <c r="C146" s="8">
        <f>novi_zaci!E148</f>
        <v>0</v>
      </c>
      <c r="D146" s="8">
        <f>novi_zaci!G148</f>
        <v>0</v>
      </c>
      <c r="E146" s="10">
        <f>novi_zaci!F148</f>
        <v>0</v>
      </c>
    </row>
    <row r="147" spans="1:5" ht="30" customHeight="1" x14ac:dyDescent="0.25">
      <c r="A147" s="8">
        <f>novi_zaci!C149</f>
        <v>0</v>
      </c>
      <c r="B147" s="8">
        <f>novi_zaci!D149</f>
        <v>0</v>
      </c>
      <c r="C147" s="8">
        <f>novi_zaci!E149</f>
        <v>0</v>
      </c>
      <c r="D147" s="8">
        <f>novi_zaci!G149</f>
        <v>0</v>
      </c>
      <c r="E147" s="10">
        <f>novi_zaci!F149</f>
        <v>0</v>
      </c>
    </row>
    <row r="148" spans="1:5" ht="30" customHeight="1" x14ac:dyDescent="0.25">
      <c r="A148" s="8">
        <f>novi_zaci!C150</f>
        <v>0</v>
      </c>
      <c r="B148" s="8">
        <f>novi_zaci!D150</f>
        <v>0</v>
      </c>
      <c r="C148" s="8">
        <f>novi_zaci!E150</f>
        <v>0</v>
      </c>
      <c r="D148" s="8">
        <f>novi_zaci!G150</f>
        <v>0</v>
      </c>
      <c r="E148" s="10">
        <f>novi_zaci!F150</f>
        <v>0</v>
      </c>
    </row>
    <row r="149" spans="1:5" ht="30" customHeight="1" x14ac:dyDescent="0.25">
      <c r="A149" s="8">
        <f>novi_zaci!C151</f>
        <v>0</v>
      </c>
      <c r="B149" s="8">
        <f>novi_zaci!D151</f>
        <v>0</v>
      </c>
      <c r="C149" s="8">
        <f>novi_zaci!E151</f>
        <v>0</v>
      </c>
      <c r="D149" s="8">
        <f>novi_zaci!G151</f>
        <v>0</v>
      </c>
      <c r="E149" s="10">
        <f>novi_zaci!F151</f>
        <v>0</v>
      </c>
    </row>
    <row r="150" spans="1:5" ht="30" customHeight="1" x14ac:dyDescent="0.25">
      <c r="A150" s="8">
        <f>novi_zaci!C152</f>
        <v>0</v>
      </c>
      <c r="B150" s="8">
        <f>novi_zaci!D152</f>
        <v>0</v>
      </c>
      <c r="C150" s="8">
        <f>novi_zaci!E152</f>
        <v>0</v>
      </c>
      <c r="D150" s="8">
        <f>novi_zaci!G152</f>
        <v>0</v>
      </c>
      <c r="E150" s="10">
        <f>novi_zaci!F152</f>
        <v>0</v>
      </c>
    </row>
    <row r="151" spans="1:5" ht="30" customHeight="1" x14ac:dyDescent="0.25">
      <c r="A151" s="8">
        <f>novi_zaci!C153</f>
        <v>0</v>
      </c>
      <c r="B151" s="8">
        <f>novi_zaci!D153</f>
        <v>0</v>
      </c>
      <c r="C151" s="8">
        <f>novi_zaci!E153</f>
        <v>0</v>
      </c>
      <c r="D151" s="8">
        <f>novi_zaci!G153</f>
        <v>0</v>
      </c>
      <c r="E151" s="10">
        <f>novi_zaci!F153</f>
        <v>0</v>
      </c>
    </row>
    <row r="152" spans="1:5" ht="30" customHeight="1" x14ac:dyDescent="0.25">
      <c r="A152" s="8">
        <f>novi_zaci!C154</f>
        <v>0</v>
      </c>
      <c r="B152" s="8">
        <f>novi_zaci!D154</f>
        <v>0</v>
      </c>
      <c r="C152" s="8">
        <f>novi_zaci!E154</f>
        <v>0</v>
      </c>
      <c r="D152" s="8">
        <f>novi_zaci!G154</f>
        <v>0</v>
      </c>
      <c r="E152" s="10">
        <f>novi_zaci!F154</f>
        <v>0</v>
      </c>
    </row>
    <row r="153" spans="1:5" ht="30" customHeight="1" x14ac:dyDescent="0.25">
      <c r="A153" s="8">
        <f>novi_zaci!C155</f>
        <v>0</v>
      </c>
      <c r="B153" s="8">
        <f>novi_zaci!D155</f>
        <v>0</v>
      </c>
      <c r="C153" s="8">
        <f>novi_zaci!E155</f>
        <v>0</v>
      </c>
      <c r="D153" s="8">
        <f>novi_zaci!G155</f>
        <v>0</v>
      </c>
      <c r="E153" s="10">
        <f>novi_zaci!F155</f>
        <v>0</v>
      </c>
    </row>
    <row r="154" spans="1:5" ht="30" customHeight="1" x14ac:dyDescent="0.25">
      <c r="A154" s="8">
        <f>novi_zaci!C156</f>
        <v>0</v>
      </c>
      <c r="B154" s="8">
        <f>novi_zaci!D156</f>
        <v>0</v>
      </c>
      <c r="C154" s="8">
        <f>novi_zaci!E156</f>
        <v>0</v>
      </c>
      <c r="D154" s="8">
        <f>novi_zaci!G156</f>
        <v>0</v>
      </c>
      <c r="E154" s="10">
        <f>novi_zaci!F156</f>
        <v>0</v>
      </c>
    </row>
    <row r="155" spans="1:5" ht="30" customHeight="1" x14ac:dyDescent="0.25">
      <c r="A155" s="8">
        <f>novi_zaci!C157</f>
        <v>0</v>
      </c>
      <c r="B155" s="8">
        <f>novi_zaci!D157</f>
        <v>0</v>
      </c>
      <c r="C155" s="8">
        <f>novi_zaci!E157</f>
        <v>0</v>
      </c>
      <c r="D155" s="8">
        <f>novi_zaci!G157</f>
        <v>0</v>
      </c>
      <c r="E155" s="10">
        <f>novi_zaci!F157</f>
        <v>0</v>
      </c>
    </row>
    <row r="156" spans="1:5" ht="30" customHeight="1" x14ac:dyDescent="0.25">
      <c r="A156" s="8">
        <f>novi_zaci!C158</f>
        <v>0</v>
      </c>
      <c r="B156" s="8">
        <f>novi_zaci!D158</f>
        <v>0</v>
      </c>
      <c r="C156" s="8">
        <f>novi_zaci!E158</f>
        <v>0</v>
      </c>
      <c r="D156" s="8">
        <f>novi_zaci!G158</f>
        <v>0</v>
      </c>
      <c r="E156" s="10">
        <f>novi_zaci!F158</f>
        <v>0</v>
      </c>
    </row>
    <row r="157" spans="1:5" ht="30" customHeight="1" x14ac:dyDescent="0.25">
      <c r="A157" s="8">
        <f>novi_zaci!C159</f>
        <v>0</v>
      </c>
      <c r="B157" s="8">
        <f>novi_zaci!D159</f>
        <v>0</v>
      </c>
      <c r="C157" s="8">
        <f>novi_zaci!E159</f>
        <v>0</v>
      </c>
      <c r="D157" s="8">
        <f>novi_zaci!G159</f>
        <v>0</v>
      </c>
      <c r="E157" s="10">
        <f>novi_zaci!F159</f>
        <v>0</v>
      </c>
    </row>
    <row r="158" spans="1:5" ht="30" customHeight="1" x14ac:dyDescent="0.25">
      <c r="A158" s="8">
        <f>novi_zaci!C160</f>
        <v>0</v>
      </c>
      <c r="B158" s="8">
        <f>novi_zaci!D160</f>
        <v>0</v>
      </c>
      <c r="C158" s="8">
        <f>novi_zaci!E160</f>
        <v>0</v>
      </c>
      <c r="D158" s="8">
        <f>novi_zaci!G160</f>
        <v>0</v>
      </c>
      <c r="E158" s="10">
        <f>novi_zaci!F160</f>
        <v>0</v>
      </c>
    </row>
    <row r="159" spans="1:5" ht="30" customHeight="1" x14ac:dyDescent="0.25">
      <c r="A159" s="8">
        <f>novi_zaci!C161</f>
        <v>0</v>
      </c>
      <c r="B159" s="8">
        <f>novi_zaci!D161</f>
        <v>0</v>
      </c>
      <c r="C159" s="8">
        <f>novi_zaci!E161</f>
        <v>0</v>
      </c>
      <c r="D159" s="8">
        <f>novi_zaci!G161</f>
        <v>0</v>
      </c>
      <c r="E159" s="10">
        <f>novi_zaci!F161</f>
        <v>0</v>
      </c>
    </row>
    <row r="160" spans="1:5" ht="30" customHeight="1" x14ac:dyDescent="0.25">
      <c r="A160" s="8">
        <f>novi_zaci!C162</f>
        <v>0</v>
      </c>
      <c r="B160" s="8">
        <f>novi_zaci!D162</f>
        <v>0</v>
      </c>
      <c r="C160" s="8">
        <f>novi_zaci!E162</f>
        <v>0</v>
      </c>
      <c r="D160" s="8">
        <f>novi_zaci!G162</f>
        <v>0</v>
      </c>
      <c r="E160" s="10">
        <f>novi_zaci!F162</f>
        <v>0</v>
      </c>
    </row>
    <row r="161" spans="1:5" ht="30" customHeight="1" x14ac:dyDescent="0.25">
      <c r="A161" s="8">
        <f>novi_zaci!C163</f>
        <v>0</v>
      </c>
      <c r="B161" s="8">
        <f>novi_zaci!D163</f>
        <v>0</v>
      </c>
      <c r="C161" s="8">
        <f>novi_zaci!E163</f>
        <v>0</v>
      </c>
      <c r="D161" s="8">
        <f>novi_zaci!G163</f>
        <v>0</v>
      </c>
      <c r="E161" s="10">
        <f>novi_zaci!F163</f>
        <v>0</v>
      </c>
    </row>
    <row r="162" spans="1:5" ht="30" customHeight="1" x14ac:dyDescent="0.25">
      <c r="A162" s="8">
        <f>novi_zaci!C164</f>
        <v>0</v>
      </c>
      <c r="B162" s="8">
        <f>novi_zaci!D164</f>
        <v>0</v>
      </c>
      <c r="C162" s="8">
        <f>novi_zaci!E164</f>
        <v>0</v>
      </c>
      <c r="D162" s="8">
        <f>novi_zaci!G164</f>
        <v>0</v>
      </c>
      <c r="E162" s="10">
        <f>novi_zaci!F164</f>
        <v>0</v>
      </c>
    </row>
    <row r="163" spans="1:5" ht="30" customHeight="1" x14ac:dyDescent="0.25">
      <c r="A163" s="8">
        <f>novi_zaci!C165</f>
        <v>0</v>
      </c>
      <c r="B163" s="8">
        <f>novi_zaci!D165</f>
        <v>0</v>
      </c>
      <c r="C163" s="8">
        <f>novi_zaci!E165</f>
        <v>0</v>
      </c>
      <c r="D163" s="8">
        <f>novi_zaci!G165</f>
        <v>0</v>
      </c>
      <c r="E163" s="10">
        <f>novi_zaci!F165</f>
        <v>0</v>
      </c>
    </row>
    <row r="164" spans="1:5" ht="30" customHeight="1" x14ac:dyDescent="0.25">
      <c r="A164" s="8">
        <f>novi_zaci!C166</f>
        <v>0</v>
      </c>
      <c r="B164" s="8">
        <f>novi_zaci!D166</f>
        <v>0</v>
      </c>
      <c r="C164" s="8">
        <f>novi_zaci!E166</f>
        <v>0</v>
      </c>
      <c r="D164" s="8">
        <f>novi_zaci!G166</f>
        <v>0</v>
      </c>
      <c r="E164" s="10">
        <f>novi_zaci!F166</f>
        <v>0</v>
      </c>
    </row>
    <row r="165" spans="1:5" ht="30" customHeight="1" x14ac:dyDescent="0.25">
      <c r="A165" s="8">
        <f>novi_zaci!C167</f>
        <v>0</v>
      </c>
      <c r="B165" s="8">
        <f>novi_zaci!D167</f>
        <v>0</v>
      </c>
      <c r="C165" s="8">
        <f>novi_zaci!E167</f>
        <v>0</v>
      </c>
      <c r="D165" s="8">
        <f>novi_zaci!G167</f>
        <v>0</v>
      </c>
      <c r="E165" s="10">
        <f>novi_zaci!F167</f>
        <v>0</v>
      </c>
    </row>
    <row r="166" spans="1:5" ht="30" customHeight="1" x14ac:dyDescent="0.25">
      <c r="A166" s="8">
        <f>novi_zaci!C168</f>
        <v>0</v>
      </c>
      <c r="B166" s="8">
        <f>novi_zaci!D168</f>
        <v>0</v>
      </c>
      <c r="C166" s="8">
        <f>novi_zaci!E168</f>
        <v>0</v>
      </c>
      <c r="D166" s="8">
        <f>novi_zaci!G168</f>
        <v>0</v>
      </c>
      <c r="E166" s="10">
        <f>novi_zaci!F168</f>
        <v>0</v>
      </c>
    </row>
    <row r="167" spans="1:5" ht="30" customHeight="1" x14ac:dyDescent="0.25">
      <c r="A167" s="8">
        <f>novi_zaci!C169</f>
        <v>0</v>
      </c>
      <c r="B167" s="8">
        <f>novi_zaci!D169</f>
        <v>0</v>
      </c>
      <c r="C167" s="8">
        <f>novi_zaci!E169</f>
        <v>0</v>
      </c>
      <c r="D167" s="8">
        <f>novi_zaci!G169</f>
        <v>0</v>
      </c>
      <c r="E167" s="10">
        <f>novi_zaci!F169</f>
        <v>0</v>
      </c>
    </row>
    <row r="168" spans="1:5" ht="30" customHeight="1" x14ac:dyDescent="0.25">
      <c r="A168" s="8">
        <f>novi_zaci!C170</f>
        <v>0</v>
      </c>
      <c r="B168" s="8">
        <f>novi_zaci!D170</f>
        <v>0</v>
      </c>
      <c r="C168" s="8">
        <f>novi_zaci!E170</f>
        <v>0</v>
      </c>
      <c r="D168" s="8">
        <f>novi_zaci!G170</f>
        <v>0</v>
      </c>
      <c r="E168" s="10">
        <f>novi_zaci!F170</f>
        <v>0</v>
      </c>
    </row>
    <row r="169" spans="1:5" ht="30" customHeight="1" x14ac:dyDescent="0.25">
      <c r="A169" s="8">
        <f>novi_zaci!C171</f>
        <v>0</v>
      </c>
      <c r="B169" s="8">
        <f>novi_zaci!D171</f>
        <v>0</v>
      </c>
      <c r="C169" s="8">
        <f>novi_zaci!E171</f>
        <v>0</v>
      </c>
      <c r="D169" s="8">
        <f>novi_zaci!G171</f>
        <v>0</v>
      </c>
      <c r="E169" s="10">
        <f>novi_zaci!F171</f>
        <v>0</v>
      </c>
    </row>
    <row r="170" spans="1:5" ht="30" customHeight="1" x14ac:dyDescent="0.25">
      <c r="A170" s="8">
        <f>novi_zaci!C172</f>
        <v>0</v>
      </c>
      <c r="B170" s="8">
        <f>novi_zaci!D172</f>
        <v>0</v>
      </c>
      <c r="C170" s="8">
        <f>novi_zaci!E172</f>
        <v>0</v>
      </c>
      <c r="D170" s="8">
        <f>novi_zaci!G172</f>
        <v>0</v>
      </c>
      <c r="E170" s="10">
        <f>novi_zaci!F172</f>
        <v>0</v>
      </c>
    </row>
    <row r="171" spans="1:5" ht="30" customHeight="1" x14ac:dyDescent="0.25">
      <c r="A171" s="8">
        <f>novi_zaci!C173</f>
        <v>0</v>
      </c>
      <c r="B171" s="8">
        <f>novi_zaci!D173</f>
        <v>0</v>
      </c>
      <c r="C171" s="8">
        <f>novi_zaci!E173</f>
        <v>0</v>
      </c>
      <c r="D171" s="8">
        <f>novi_zaci!G173</f>
        <v>0</v>
      </c>
      <c r="E171" s="10">
        <f>novi_zaci!F173</f>
        <v>0</v>
      </c>
    </row>
    <row r="172" spans="1:5" ht="30" customHeight="1" x14ac:dyDescent="0.25">
      <c r="A172" s="8">
        <f>novi_zaci!C174</f>
        <v>0</v>
      </c>
      <c r="B172" s="8">
        <f>novi_zaci!D174</f>
        <v>0</v>
      </c>
      <c r="C172" s="8">
        <f>novi_zaci!E174</f>
        <v>0</v>
      </c>
      <c r="D172" s="8">
        <f>novi_zaci!G174</f>
        <v>0</v>
      </c>
      <c r="E172" s="10">
        <f>novi_zaci!F174</f>
        <v>0</v>
      </c>
    </row>
    <row r="173" spans="1:5" ht="30" customHeight="1" x14ac:dyDescent="0.25">
      <c r="A173" s="8">
        <f>novi_zaci!C175</f>
        <v>0</v>
      </c>
      <c r="B173" s="8">
        <f>novi_zaci!D175</f>
        <v>0</v>
      </c>
      <c r="C173" s="8">
        <f>novi_zaci!E175</f>
        <v>0</v>
      </c>
      <c r="D173" s="8">
        <f>novi_zaci!G175</f>
        <v>0</v>
      </c>
      <c r="E173" s="10">
        <f>novi_zaci!F175</f>
        <v>0</v>
      </c>
    </row>
    <row r="174" spans="1:5" ht="30" customHeight="1" x14ac:dyDescent="0.25">
      <c r="A174" s="8">
        <f>novi_zaci!C176</f>
        <v>0</v>
      </c>
      <c r="B174" s="8">
        <f>novi_zaci!D176</f>
        <v>0</v>
      </c>
      <c r="C174" s="8">
        <f>novi_zaci!E176</f>
        <v>0</v>
      </c>
      <c r="D174" s="8">
        <f>novi_zaci!G176</f>
        <v>0</v>
      </c>
      <c r="E174" s="10">
        <f>novi_zaci!F176</f>
        <v>0</v>
      </c>
    </row>
    <row r="175" spans="1:5" ht="30" customHeight="1" x14ac:dyDescent="0.25">
      <c r="A175" s="8">
        <f>novi_zaci!C177</f>
        <v>0</v>
      </c>
      <c r="B175" s="8">
        <f>novi_zaci!D177</f>
        <v>0</v>
      </c>
      <c r="C175" s="8">
        <f>novi_zaci!E177</f>
        <v>0</v>
      </c>
      <c r="D175" s="8">
        <f>novi_zaci!G177</f>
        <v>0</v>
      </c>
      <c r="E175" s="10">
        <f>novi_zaci!F177</f>
        <v>0</v>
      </c>
    </row>
    <row r="176" spans="1:5" ht="30" customHeight="1" x14ac:dyDescent="0.25">
      <c r="A176" s="8">
        <f>novi_zaci!C178</f>
        <v>0</v>
      </c>
      <c r="B176" s="8">
        <f>novi_zaci!D178</f>
        <v>0</v>
      </c>
      <c r="C176" s="8">
        <f>novi_zaci!E178</f>
        <v>0</v>
      </c>
      <c r="D176" s="8">
        <f>novi_zaci!G178</f>
        <v>0</v>
      </c>
      <c r="E176" s="10">
        <f>novi_zaci!F178</f>
        <v>0</v>
      </c>
    </row>
    <row r="177" spans="1:5" ht="30" customHeight="1" x14ac:dyDescent="0.25">
      <c r="A177" s="8">
        <f>novi_zaci!C179</f>
        <v>0</v>
      </c>
      <c r="B177" s="8">
        <f>novi_zaci!D179</f>
        <v>0</v>
      </c>
      <c r="C177" s="8">
        <f>novi_zaci!E179</f>
        <v>0</v>
      </c>
      <c r="D177" s="8">
        <f>novi_zaci!G179</f>
        <v>0</v>
      </c>
      <c r="E177" s="10">
        <f>novi_zaci!F179</f>
        <v>0</v>
      </c>
    </row>
    <row r="178" spans="1:5" ht="30" customHeight="1" x14ac:dyDescent="0.25">
      <c r="A178" s="8">
        <f>novi_zaci!C180</f>
        <v>0</v>
      </c>
      <c r="B178" s="8">
        <f>novi_zaci!D180</f>
        <v>0</v>
      </c>
      <c r="C178" s="8">
        <f>novi_zaci!E180</f>
        <v>0</v>
      </c>
      <c r="D178" s="8">
        <f>novi_zaci!G180</f>
        <v>0</v>
      </c>
      <c r="E178" s="10">
        <f>novi_zaci!F180</f>
        <v>0</v>
      </c>
    </row>
    <row r="179" spans="1:5" ht="30" customHeight="1" x14ac:dyDescent="0.25">
      <c r="A179" s="8">
        <f>novi_zaci!C181</f>
        <v>0</v>
      </c>
      <c r="B179" s="8">
        <f>novi_zaci!D181</f>
        <v>0</v>
      </c>
      <c r="C179" s="8">
        <f>novi_zaci!E181</f>
        <v>0</v>
      </c>
      <c r="D179" s="8">
        <f>novi_zaci!G181</f>
        <v>0</v>
      </c>
      <c r="E179" s="10">
        <f>novi_zaci!F181</f>
        <v>0</v>
      </c>
    </row>
    <row r="180" spans="1:5" ht="30" customHeight="1" x14ac:dyDescent="0.25">
      <c r="A180" s="8">
        <f>novi_zaci!C182</f>
        <v>0</v>
      </c>
      <c r="B180" s="8">
        <f>novi_zaci!D182</f>
        <v>0</v>
      </c>
      <c r="C180" s="8">
        <f>novi_zaci!E182</f>
        <v>0</v>
      </c>
      <c r="D180" s="8">
        <f>novi_zaci!G182</f>
        <v>0</v>
      </c>
      <c r="E180" s="10">
        <f>novi_zaci!F182</f>
        <v>0</v>
      </c>
    </row>
    <row r="181" spans="1:5" ht="30" customHeight="1" x14ac:dyDescent="0.25">
      <c r="A181" s="8">
        <f>novi_zaci!C183</f>
        <v>0</v>
      </c>
      <c r="B181" s="8">
        <f>novi_zaci!D183</f>
        <v>0</v>
      </c>
      <c r="C181" s="8">
        <f>novi_zaci!E183</f>
        <v>0</v>
      </c>
      <c r="D181" s="8">
        <f>novi_zaci!G183</f>
        <v>0</v>
      </c>
      <c r="E181" s="10">
        <f>novi_zaci!F183</f>
        <v>0</v>
      </c>
    </row>
    <row r="182" spans="1:5" ht="30" customHeight="1" x14ac:dyDescent="0.25">
      <c r="A182" s="8">
        <f>novi_zaci!C184</f>
        <v>0</v>
      </c>
      <c r="B182" s="8">
        <f>novi_zaci!D184</f>
        <v>0</v>
      </c>
      <c r="C182" s="8">
        <f>novi_zaci!E184</f>
        <v>0</v>
      </c>
      <c r="D182" s="8">
        <f>novi_zaci!G184</f>
        <v>0</v>
      </c>
      <c r="E182" s="10">
        <f>novi_zaci!F184</f>
        <v>0</v>
      </c>
    </row>
    <row r="183" spans="1:5" ht="30" customHeight="1" x14ac:dyDescent="0.25">
      <c r="A183" s="8">
        <f>novi_zaci!C185</f>
        <v>0</v>
      </c>
      <c r="B183" s="8">
        <f>novi_zaci!D185</f>
        <v>0</v>
      </c>
      <c r="C183" s="8">
        <f>novi_zaci!E185</f>
        <v>0</v>
      </c>
      <c r="D183" s="8">
        <f>novi_zaci!G185</f>
        <v>0</v>
      </c>
      <c r="E183" s="10">
        <f>novi_zaci!F185</f>
        <v>0</v>
      </c>
    </row>
    <row r="184" spans="1:5" ht="30" customHeight="1" x14ac:dyDescent="0.25">
      <c r="A184" s="8">
        <f>novi_zaci!C186</f>
        <v>0</v>
      </c>
      <c r="B184" s="8">
        <f>novi_zaci!D186</f>
        <v>0</v>
      </c>
      <c r="C184" s="8">
        <f>novi_zaci!E186</f>
        <v>0</v>
      </c>
      <c r="D184" s="8">
        <f>novi_zaci!G186</f>
        <v>0</v>
      </c>
      <c r="E184" s="10">
        <f>novi_zaci!F186</f>
        <v>0</v>
      </c>
    </row>
    <row r="185" spans="1:5" ht="30" customHeight="1" x14ac:dyDescent="0.25">
      <c r="A185" s="8">
        <f>novi_zaci!C187</f>
        <v>0</v>
      </c>
      <c r="B185" s="8">
        <f>novi_zaci!D187</f>
        <v>0</v>
      </c>
      <c r="C185" s="8">
        <f>novi_zaci!E187</f>
        <v>0</v>
      </c>
      <c r="D185" s="8">
        <f>novi_zaci!G187</f>
        <v>0</v>
      </c>
      <c r="E185" s="10">
        <f>novi_zaci!F187</f>
        <v>0</v>
      </c>
    </row>
    <row r="186" spans="1:5" ht="30" customHeight="1" x14ac:dyDescent="0.25">
      <c r="A186" s="8">
        <f>novi_zaci!C188</f>
        <v>0</v>
      </c>
      <c r="B186" s="8">
        <f>novi_zaci!D188</f>
        <v>0</v>
      </c>
      <c r="C186" s="8">
        <f>novi_zaci!E188</f>
        <v>0</v>
      </c>
      <c r="D186" s="8">
        <f>novi_zaci!G188</f>
        <v>0</v>
      </c>
      <c r="E186" s="10">
        <f>novi_zaci!F188</f>
        <v>0</v>
      </c>
    </row>
    <row r="187" spans="1:5" ht="30" customHeight="1" x14ac:dyDescent="0.25">
      <c r="A187" s="8">
        <f>novi_zaci!C189</f>
        <v>0</v>
      </c>
      <c r="B187" s="8">
        <f>novi_zaci!D189</f>
        <v>0</v>
      </c>
      <c r="C187" s="8">
        <f>novi_zaci!E189</f>
        <v>0</v>
      </c>
      <c r="D187" s="8">
        <f>novi_zaci!G189</f>
        <v>0</v>
      </c>
      <c r="E187" s="10">
        <f>novi_zaci!F189</f>
        <v>0</v>
      </c>
    </row>
    <row r="188" spans="1:5" ht="30" customHeight="1" x14ac:dyDescent="0.25">
      <c r="A188" s="8">
        <f>novi_zaci!C190</f>
        <v>0</v>
      </c>
      <c r="B188" s="8">
        <f>novi_zaci!D190</f>
        <v>0</v>
      </c>
      <c r="C188" s="8">
        <f>novi_zaci!E190</f>
        <v>0</v>
      </c>
      <c r="D188" s="8">
        <f>novi_zaci!G190</f>
        <v>0</v>
      </c>
      <c r="E188" s="10">
        <f>novi_zaci!F190</f>
        <v>0</v>
      </c>
    </row>
    <row r="189" spans="1:5" ht="30" customHeight="1" x14ac:dyDescent="0.25">
      <c r="A189" s="8">
        <f>novi_zaci!C191</f>
        <v>0</v>
      </c>
      <c r="B189" s="8">
        <f>novi_zaci!D191</f>
        <v>0</v>
      </c>
      <c r="C189" s="8">
        <f>novi_zaci!E191</f>
        <v>0</v>
      </c>
      <c r="D189" s="8">
        <f>novi_zaci!G191</f>
        <v>0</v>
      </c>
      <c r="E189" s="10">
        <f>novi_zaci!F191</f>
        <v>0</v>
      </c>
    </row>
    <row r="190" spans="1:5" ht="30" customHeight="1" x14ac:dyDescent="0.25">
      <c r="A190" s="8">
        <f>novi_zaci!C192</f>
        <v>0</v>
      </c>
      <c r="B190" s="8">
        <f>novi_zaci!D192</f>
        <v>0</v>
      </c>
      <c r="C190" s="8">
        <f>novi_zaci!E192</f>
        <v>0</v>
      </c>
      <c r="D190" s="8">
        <f>novi_zaci!G192</f>
        <v>0</v>
      </c>
      <c r="E190" s="10">
        <f>novi_zaci!F192</f>
        <v>0</v>
      </c>
    </row>
    <row r="191" spans="1:5" ht="30" customHeight="1" x14ac:dyDescent="0.25">
      <c r="A191" s="8">
        <f>novi_zaci!C193</f>
        <v>0</v>
      </c>
      <c r="B191" s="8">
        <f>novi_zaci!D193</f>
        <v>0</v>
      </c>
      <c r="C191" s="8">
        <f>novi_zaci!E193</f>
        <v>0</v>
      </c>
      <c r="D191" s="8">
        <f>novi_zaci!G193</f>
        <v>0</v>
      </c>
      <c r="E191" s="10">
        <f>novi_zaci!F193</f>
        <v>0</v>
      </c>
    </row>
    <row r="192" spans="1:5" ht="30" customHeight="1" x14ac:dyDescent="0.25">
      <c r="A192" s="8">
        <f>novi_zaci!C194</f>
        <v>0</v>
      </c>
      <c r="B192" s="8">
        <f>novi_zaci!D194</f>
        <v>0</v>
      </c>
      <c r="C192" s="8">
        <f>novi_zaci!E194</f>
        <v>0</v>
      </c>
      <c r="D192" s="8">
        <f>novi_zaci!G194</f>
        <v>0</v>
      </c>
      <c r="E192" s="10">
        <f>novi_zaci!F194</f>
        <v>0</v>
      </c>
    </row>
    <row r="193" spans="1:5" ht="30" customHeight="1" x14ac:dyDescent="0.25">
      <c r="A193" s="8">
        <f>novi_zaci!C195</f>
        <v>0</v>
      </c>
      <c r="B193" s="8">
        <f>novi_zaci!D195</f>
        <v>0</v>
      </c>
      <c r="C193" s="8">
        <f>novi_zaci!E195</f>
        <v>0</v>
      </c>
      <c r="D193" s="8">
        <f>novi_zaci!G195</f>
        <v>0</v>
      </c>
      <c r="E193" s="10">
        <f>novi_zaci!F195</f>
        <v>0</v>
      </c>
    </row>
    <row r="194" spans="1:5" ht="30" customHeight="1" x14ac:dyDescent="0.25">
      <c r="A194" s="8">
        <f>novi_zaci!C196</f>
        <v>0</v>
      </c>
      <c r="B194" s="8">
        <f>novi_zaci!D196</f>
        <v>0</v>
      </c>
      <c r="C194" s="8">
        <f>novi_zaci!E196</f>
        <v>0</v>
      </c>
      <c r="D194" s="8">
        <f>novi_zaci!G196</f>
        <v>0</v>
      </c>
      <c r="E194" s="10">
        <f>novi_zaci!F196</f>
        <v>0</v>
      </c>
    </row>
    <row r="195" spans="1:5" ht="30" customHeight="1" x14ac:dyDescent="0.25">
      <c r="A195" s="8">
        <f>novi_zaci!C197</f>
        <v>0</v>
      </c>
      <c r="B195" s="8">
        <f>novi_zaci!D197</f>
        <v>0</v>
      </c>
      <c r="C195" s="8">
        <f>novi_zaci!E197</f>
        <v>0</v>
      </c>
      <c r="D195" s="8">
        <f>novi_zaci!G197</f>
        <v>0</v>
      </c>
      <c r="E195" s="10">
        <f>novi_zaci!F197</f>
        <v>0</v>
      </c>
    </row>
    <row r="196" spans="1:5" ht="30" customHeight="1" x14ac:dyDescent="0.25">
      <c r="A196" s="8">
        <f>novi_zaci!C198</f>
        <v>0</v>
      </c>
      <c r="B196" s="8">
        <f>novi_zaci!D198</f>
        <v>0</v>
      </c>
      <c r="C196" s="8">
        <f>novi_zaci!E198</f>
        <v>0</v>
      </c>
      <c r="D196" s="8">
        <f>novi_zaci!G198</f>
        <v>0</v>
      </c>
      <c r="E196" s="10">
        <f>novi_zaci!F198</f>
        <v>0</v>
      </c>
    </row>
    <row r="197" spans="1:5" ht="30" customHeight="1" x14ac:dyDescent="0.25">
      <c r="A197" s="8">
        <f>novi_zaci!C199</f>
        <v>0</v>
      </c>
      <c r="B197" s="8">
        <f>novi_zaci!D199</f>
        <v>0</v>
      </c>
      <c r="C197" s="8">
        <f>novi_zaci!E199</f>
        <v>0</v>
      </c>
      <c r="D197" s="8">
        <f>novi_zaci!G199</f>
        <v>0</v>
      </c>
      <c r="E197" s="10">
        <f>novi_zaci!F199</f>
        <v>0</v>
      </c>
    </row>
    <row r="198" spans="1:5" ht="30" customHeight="1" x14ac:dyDescent="0.25">
      <c r="A198" s="8">
        <f>novi_zaci!C200</f>
        <v>0</v>
      </c>
      <c r="B198" s="8">
        <f>novi_zaci!D200</f>
        <v>0</v>
      </c>
      <c r="C198" s="8">
        <f>novi_zaci!E200</f>
        <v>0</v>
      </c>
      <c r="D198" s="8">
        <f>novi_zaci!G200</f>
        <v>0</v>
      </c>
      <c r="E198" s="10">
        <f>novi_zaci!F200</f>
        <v>0</v>
      </c>
    </row>
    <row r="199" spans="1:5" ht="30" customHeight="1" x14ac:dyDescent="0.25">
      <c r="A199" s="8">
        <f>novi_zaci!C201</f>
        <v>0</v>
      </c>
      <c r="B199" s="8">
        <f>novi_zaci!D201</f>
        <v>0</v>
      </c>
      <c r="C199" s="8">
        <f>novi_zaci!E201</f>
        <v>0</v>
      </c>
      <c r="D199" s="8">
        <f>novi_zaci!G201</f>
        <v>0</v>
      </c>
      <c r="E199" s="10">
        <f>novi_zaci!F201</f>
        <v>0</v>
      </c>
    </row>
    <row r="200" spans="1:5" ht="30" customHeight="1" x14ac:dyDescent="0.25">
      <c r="A200" s="8">
        <f>novi_zaci!C202</f>
        <v>0</v>
      </c>
      <c r="B200" s="8">
        <f>novi_zaci!D202</f>
        <v>0</v>
      </c>
      <c r="C200" s="8">
        <f>novi_zaci!E202</f>
        <v>0</v>
      </c>
      <c r="D200" s="8">
        <f>novi_zaci!G202</f>
        <v>0</v>
      </c>
      <c r="E200" s="10">
        <f>novi_zaci!F202</f>
        <v>0</v>
      </c>
    </row>
    <row r="201" spans="1:5" ht="30" customHeight="1" x14ac:dyDescent="0.25">
      <c r="A201" s="8">
        <f>novi_zaci!C203</f>
        <v>0</v>
      </c>
      <c r="B201" s="8">
        <f>novi_zaci!D203</f>
        <v>0</v>
      </c>
      <c r="C201" s="8">
        <f>novi_zaci!E203</f>
        <v>0</v>
      </c>
      <c r="D201" s="8">
        <f>novi_zaci!G203</f>
        <v>0</v>
      </c>
      <c r="E201" s="10">
        <f>novi_zaci!F203</f>
        <v>0</v>
      </c>
    </row>
    <row r="202" spans="1:5" ht="30" customHeight="1" x14ac:dyDescent="0.25">
      <c r="A202" s="8">
        <f>novi_zaci!C204</f>
        <v>0</v>
      </c>
      <c r="B202" s="8">
        <f>novi_zaci!D204</f>
        <v>0</v>
      </c>
      <c r="C202" s="8">
        <f>novi_zaci!E204</f>
        <v>0</v>
      </c>
      <c r="D202" s="8">
        <f>novi_zaci!G204</f>
        <v>0</v>
      </c>
      <c r="E202" s="10">
        <f>novi_zaci!F204</f>
        <v>0</v>
      </c>
    </row>
    <row r="203" spans="1:5" ht="30" customHeight="1" x14ac:dyDescent="0.25">
      <c r="A203" s="8">
        <f>novi_zaci!C205</f>
        <v>0</v>
      </c>
      <c r="B203" s="8">
        <f>novi_zaci!D205</f>
        <v>0</v>
      </c>
      <c r="C203" s="8">
        <f>novi_zaci!E205</f>
        <v>0</v>
      </c>
      <c r="D203" s="8">
        <f>novi_zaci!G205</f>
        <v>0</v>
      </c>
      <c r="E203" s="10">
        <f>novi_zaci!F205</f>
        <v>0</v>
      </c>
    </row>
    <row r="204" spans="1:5" ht="30" customHeight="1" x14ac:dyDescent="0.25">
      <c r="A204" s="8">
        <f>novi_zaci!C206</f>
        <v>0</v>
      </c>
      <c r="B204" s="8">
        <f>novi_zaci!D206</f>
        <v>0</v>
      </c>
      <c r="C204" s="8">
        <f>novi_zaci!E206</f>
        <v>0</v>
      </c>
      <c r="D204" s="8">
        <f>novi_zaci!G206</f>
        <v>0</v>
      </c>
      <c r="E204" s="10">
        <f>novi_zaci!F206</f>
        <v>0</v>
      </c>
    </row>
    <row r="205" spans="1:5" ht="30" customHeight="1" x14ac:dyDescent="0.25">
      <c r="A205" s="8">
        <f>novi_zaci!C207</f>
        <v>0</v>
      </c>
      <c r="B205" s="8">
        <f>novi_zaci!D207</f>
        <v>0</v>
      </c>
      <c r="C205" s="8">
        <f>novi_zaci!E207</f>
        <v>0</v>
      </c>
      <c r="D205" s="8">
        <f>novi_zaci!G207</f>
        <v>0</v>
      </c>
      <c r="E205" s="10">
        <f>novi_zaci!F207</f>
        <v>0</v>
      </c>
    </row>
    <row r="206" spans="1:5" ht="30" customHeight="1" x14ac:dyDescent="0.25">
      <c r="A206" s="8">
        <f>novi_zaci!C208</f>
        <v>0</v>
      </c>
      <c r="B206" s="8">
        <f>novi_zaci!D208</f>
        <v>0</v>
      </c>
      <c r="C206" s="8">
        <f>novi_zaci!E208</f>
        <v>0</v>
      </c>
      <c r="D206" s="8">
        <f>novi_zaci!G208</f>
        <v>0</v>
      </c>
      <c r="E206" s="10">
        <f>novi_zaci!F208</f>
        <v>0</v>
      </c>
    </row>
    <row r="207" spans="1:5" ht="30" customHeight="1" x14ac:dyDescent="0.25">
      <c r="A207" s="8">
        <f>novi_zaci!C209</f>
        <v>0</v>
      </c>
      <c r="B207" s="8">
        <f>novi_zaci!D209</f>
        <v>0</v>
      </c>
      <c r="C207" s="8">
        <f>novi_zaci!E209</f>
        <v>0</v>
      </c>
      <c r="D207" s="8">
        <f>novi_zaci!G209</f>
        <v>0</v>
      </c>
      <c r="E207" s="10">
        <f>novi_zaci!F209</f>
        <v>0</v>
      </c>
    </row>
    <row r="208" spans="1:5" ht="30" customHeight="1" x14ac:dyDescent="0.25">
      <c r="A208" s="8">
        <f>novi_zaci!C210</f>
        <v>0</v>
      </c>
      <c r="B208" s="8">
        <f>novi_zaci!D210</f>
        <v>0</v>
      </c>
      <c r="C208" s="8">
        <f>novi_zaci!E210</f>
        <v>0</v>
      </c>
      <c r="D208" s="8">
        <f>novi_zaci!G210</f>
        <v>0</v>
      </c>
      <c r="E208" s="10">
        <f>novi_zaci!F210</f>
        <v>0</v>
      </c>
    </row>
    <row r="209" spans="1:5" ht="30" customHeight="1" x14ac:dyDescent="0.25">
      <c r="A209" s="8">
        <f>novi_zaci!C211</f>
        <v>0</v>
      </c>
      <c r="B209" s="8">
        <f>novi_zaci!D211</f>
        <v>0</v>
      </c>
      <c r="C209" s="8">
        <f>novi_zaci!E211</f>
        <v>0</v>
      </c>
      <c r="D209" s="8">
        <f>novi_zaci!G211</f>
        <v>0</v>
      </c>
      <c r="E209" s="10">
        <f>novi_zaci!F211</f>
        <v>0</v>
      </c>
    </row>
    <row r="210" spans="1:5" ht="30" customHeight="1" x14ac:dyDescent="0.25">
      <c r="A210" s="8">
        <f>novi_zaci!C212</f>
        <v>0</v>
      </c>
      <c r="B210" s="8">
        <f>novi_zaci!D212</f>
        <v>0</v>
      </c>
      <c r="C210" s="8">
        <f>novi_zaci!E212</f>
        <v>0</v>
      </c>
      <c r="D210" s="8">
        <f>novi_zaci!G212</f>
        <v>0</v>
      </c>
      <c r="E210" s="10">
        <f>novi_zaci!F212</f>
        <v>0</v>
      </c>
    </row>
    <row r="211" spans="1:5" ht="30" customHeight="1" x14ac:dyDescent="0.25">
      <c r="A211" s="8">
        <f>novi_zaci!C213</f>
        <v>0</v>
      </c>
      <c r="B211" s="8">
        <f>novi_zaci!D213</f>
        <v>0</v>
      </c>
      <c r="C211" s="8">
        <f>novi_zaci!E213</f>
        <v>0</v>
      </c>
      <c r="D211" s="8">
        <f>novi_zaci!G213</f>
        <v>0</v>
      </c>
      <c r="E211" s="10">
        <f>novi_zaci!F213</f>
        <v>0</v>
      </c>
    </row>
    <row r="212" spans="1:5" ht="30" customHeight="1" x14ac:dyDescent="0.25">
      <c r="A212" s="8">
        <f>novi_zaci!C214</f>
        <v>0</v>
      </c>
      <c r="B212" s="8">
        <f>novi_zaci!D214</f>
        <v>0</v>
      </c>
      <c r="C212" s="8">
        <f>novi_zaci!E214</f>
        <v>0</v>
      </c>
      <c r="D212" s="8">
        <f>novi_zaci!G214</f>
        <v>0</v>
      </c>
      <c r="E212" s="10">
        <f>novi_zaci!F214</f>
        <v>0</v>
      </c>
    </row>
    <row r="213" spans="1:5" ht="30" customHeight="1" x14ac:dyDescent="0.25">
      <c r="A213" s="8">
        <f>novi_zaci!C215</f>
        <v>0</v>
      </c>
      <c r="B213" s="8">
        <f>novi_zaci!D215</f>
        <v>0</v>
      </c>
      <c r="C213" s="8">
        <f>novi_zaci!E215</f>
        <v>0</v>
      </c>
      <c r="D213" s="8">
        <f>novi_zaci!G215</f>
        <v>0</v>
      </c>
      <c r="E213" s="10">
        <f>novi_zaci!F215</f>
        <v>0</v>
      </c>
    </row>
    <row r="214" spans="1:5" ht="30" customHeight="1" x14ac:dyDescent="0.25">
      <c r="A214" s="8">
        <f>novi_zaci!C216</f>
        <v>0</v>
      </c>
      <c r="B214" s="8">
        <f>novi_zaci!D216</f>
        <v>0</v>
      </c>
      <c r="C214" s="8">
        <f>novi_zaci!E216</f>
        <v>0</v>
      </c>
      <c r="D214" s="8">
        <f>novi_zaci!G216</f>
        <v>0</v>
      </c>
      <c r="E214" s="10">
        <f>novi_zaci!F216</f>
        <v>0</v>
      </c>
    </row>
    <row r="215" spans="1:5" ht="30" customHeight="1" x14ac:dyDescent="0.25">
      <c r="A215" s="8">
        <f>novi_zaci!C217</f>
        <v>0</v>
      </c>
      <c r="B215" s="8">
        <f>novi_zaci!D217</f>
        <v>0</v>
      </c>
      <c r="C215" s="8">
        <f>novi_zaci!E217</f>
        <v>0</v>
      </c>
      <c r="D215" s="8">
        <f>novi_zaci!G217</f>
        <v>0</v>
      </c>
      <c r="E215" s="10">
        <f>novi_zaci!F217</f>
        <v>0</v>
      </c>
    </row>
    <row r="216" spans="1:5" ht="30" customHeight="1" x14ac:dyDescent="0.25">
      <c r="A216" s="8">
        <f>novi_zaci!C218</f>
        <v>0</v>
      </c>
      <c r="B216" s="8">
        <f>novi_zaci!D218</f>
        <v>0</v>
      </c>
      <c r="C216" s="8">
        <f>novi_zaci!E218</f>
        <v>0</v>
      </c>
      <c r="D216" s="8">
        <f>novi_zaci!G218</f>
        <v>0</v>
      </c>
      <c r="E216" s="10">
        <f>novi_zaci!F218</f>
        <v>0</v>
      </c>
    </row>
    <row r="217" spans="1:5" ht="30" customHeight="1" x14ac:dyDescent="0.25">
      <c r="A217" s="8">
        <f>novi_zaci!C219</f>
        <v>0</v>
      </c>
      <c r="B217" s="8">
        <f>novi_zaci!D219</f>
        <v>0</v>
      </c>
      <c r="C217" s="8">
        <f>novi_zaci!E219</f>
        <v>0</v>
      </c>
      <c r="D217" s="8">
        <f>novi_zaci!G219</f>
        <v>0</v>
      </c>
      <c r="E217" s="10">
        <f>novi_zaci!F219</f>
        <v>0</v>
      </c>
    </row>
    <row r="218" spans="1:5" ht="30" customHeight="1" x14ac:dyDescent="0.25">
      <c r="A218" s="8">
        <f>novi_zaci!C220</f>
        <v>0</v>
      </c>
      <c r="B218" s="8">
        <f>novi_zaci!D220</f>
        <v>0</v>
      </c>
      <c r="C218" s="8">
        <f>novi_zaci!E220</f>
        <v>0</v>
      </c>
      <c r="D218" s="8">
        <f>novi_zaci!G220</f>
        <v>0</v>
      </c>
      <c r="E218" s="10">
        <f>novi_zaci!F220</f>
        <v>0</v>
      </c>
    </row>
    <row r="219" spans="1:5" ht="30" customHeight="1" x14ac:dyDescent="0.25">
      <c r="A219" s="8">
        <f>novi_zaci!C221</f>
        <v>0</v>
      </c>
      <c r="B219" s="8">
        <f>novi_zaci!D221</f>
        <v>0</v>
      </c>
      <c r="C219" s="8">
        <f>novi_zaci!E221</f>
        <v>0</v>
      </c>
      <c r="D219" s="8">
        <f>novi_zaci!G221</f>
        <v>0</v>
      </c>
      <c r="E219" s="10">
        <f>novi_zaci!F221</f>
        <v>0</v>
      </c>
    </row>
    <row r="220" spans="1:5" ht="30" customHeight="1" x14ac:dyDescent="0.25">
      <c r="A220" s="8">
        <f>novi_zaci!C222</f>
        <v>0</v>
      </c>
      <c r="B220" s="8">
        <f>novi_zaci!D222</f>
        <v>0</v>
      </c>
      <c r="C220" s="8">
        <f>novi_zaci!E222</f>
        <v>0</v>
      </c>
      <c r="D220" s="8">
        <f>novi_zaci!G222</f>
        <v>0</v>
      </c>
      <c r="E220" s="10">
        <f>novi_zaci!F222</f>
        <v>0</v>
      </c>
    </row>
    <row r="221" spans="1:5" ht="30" customHeight="1" x14ac:dyDescent="0.25">
      <c r="A221" s="8">
        <f>novi_zaci!C223</f>
        <v>0</v>
      </c>
      <c r="B221" s="8">
        <f>novi_zaci!D223</f>
        <v>0</v>
      </c>
      <c r="C221" s="8">
        <f>novi_zaci!E223</f>
        <v>0</v>
      </c>
      <c r="D221" s="8">
        <f>novi_zaci!G223</f>
        <v>0</v>
      </c>
      <c r="E221" s="10">
        <f>novi_zaci!F223</f>
        <v>0</v>
      </c>
    </row>
    <row r="222" spans="1:5" ht="30" customHeight="1" x14ac:dyDescent="0.25">
      <c r="A222" s="8">
        <f>novi_zaci!C224</f>
        <v>0</v>
      </c>
      <c r="B222" s="8">
        <f>novi_zaci!D224</f>
        <v>0</v>
      </c>
      <c r="C222" s="8">
        <f>novi_zaci!E224</f>
        <v>0</v>
      </c>
      <c r="D222" s="8">
        <f>novi_zaci!G224</f>
        <v>0</v>
      </c>
      <c r="E222" s="10">
        <f>novi_zaci!F224</f>
        <v>0</v>
      </c>
    </row>
    <row r="223" spans="1:5" ht="30" customHeight="1" x14ac:dyDescent="0.25">
      <c r="A223" s="8">
        <f>novi_zaci!C225</f>
        <v>0</v>
      </c>
      <c r="B223" s="8">
        <f>novi_zaci!D225</f>
        <v>0</v>
      </c>
      <c r="C223" s="8">
        <f>novi_zaci!E225</f>
        <v>0</v>
      </c>
      <c r="D223" s="8">
        <f>novi_zaci!G225</f>
        <v>0</v>
      </c>
      <c r="E223" s="10">
        <f>novi_zaci!F225</f>
        <v>0</v>
      </c>
    </row>
    <row r="224" spans="1:5" ht="30" customHeight="1" x14ac:dyDescent="0.25">
      <c r="A224" s="8">
        <f>novi_zaci!C226</f>
        <v>0</v>
      </c>
      <c r="B224" s="8">
        <f>novi_zaci!D226</f>
        <v>0</v>
      </c>
      <c r="C224" s="8">
        <f>novi_zaci!E226</f>
        <v>0</v>
      </c>
      <c r="D224" s="8">
        <f>novi_zaci!G226</f>
        <v>0</v>
      </c>
      <c r="E224" s="10">
        <f>novi_zaci!F226</f>
        <v>0</v>
      </c>
    </row>
    <row r="225" spans="1:5" ht="30" customHeight="1" x14ac:dyDescent="0.25">
      <c r="A225" s="8">
        <f>novi_zaci!C227</f>
        <v>0</v>
      </c>
      <c r="B225" s="8">
        <f>novi_zaci!D227</f>
        <v>0</v>
      </c>
      <c r="C225" s="8">
        <f>novi_zaci!E227</f>
        <v>0</v>
      </c>
      <c r="D225" s="8">
        <f>novi_zaci!G227</f>
        <v>0</v>
      </c>
      <c r="E225" s="10">
        <f>novi_zaci!F227</f>
        <v>0</v>
      </c>
    </row>
    <row r="226" spans="1:5" ht="30" customHeight="1" x14ac:dyDescent="0.25">
      <c r="A226" s="8">
        <f>novi_zaci!C228</f>
        <v>0</v>
      </c>
      <c r="B226" s="8">
        <f>novi_zaci!D228</f>
        <v>0</v>
      </c>
      <c r="C226" s="8">
        <f>novi_zaci!E228</f>
        <v>0</v>
      </c>
      <c r="D226" s="8">
        <f>novi_zaci!G228</f>
        <v>0</v>
      </c>
      <c r="E226" s="10">
        <f>novi_zaci!F228</f>
        <v>0</v>
      </c>
    </row>
    <row r="227" spans="1:5" ht="30" customHeight="1" x14ac:dyDescent="0.25">
      <c r="A227" s="8">
        <f>novi_zaci!C229</f>
        <v>0</v>
      </c>
      <c r="B227" s="8">
        <f>novi_zaci!D229</f>
        <v>0</v>
      </c>
      <c r="C227" s="8">
        <f>novi_zaci!E229</f>
        <v>0</v>
      </c>
      <c r="D227" s="8">
        <f>novi_zaci!G229</f>
        <v>0</v>
      </c>
      <c r="E227" s="10">
        <f>novi_zaci!F229</f>
        <v>0</v>
      </c>
    </row>
    <row r="228" spans="1:5" ht="30" customHeight="1" x14ac:dyDescent="0.25">
      <c r="A228" s="8">
        <f>novi_zaci!C230</f>
        <v>0</v>
      </c>
      <c r="B228" s="8">
        <f>novi_zaci!D230</f>
        <v>0</v>
      </c>
      <c r="C228" s="8">
        <f>novi_zaci!E230</f>
        <v>0</v>
      </c>
      <c r="D228" s="8">
        <f>novi_zaci!G230</f>
        <v>0</v>
      </c>
      <c r="E228" s="10">
        <f>novi_zaci!F230</f>
        <v>0</v>
      </c>
    </row>
    <row r="229" spans="1:5" ht="30" customHeight="1" x14ac:dyDescent="0.25">
      <c r="A229" s="8">
        <f>novi_zaci!C231</f>
        <v>0</v>
      </c>
      <c r="B229" s="8">
        <f>novi_zaci!D231</f>
        <v>0</v>
      </c>
      <c r="C229" s="8">
        <f>novi_zaci!E231</f>
        <v>0</v>
      </c>
      <c r="D229" s="8">
        <f>novi_zaci!G231</f>
        <v>0</v>
      </c>
      <c r="E229" s="10">
        <f>novi_zaci!F231</f>
        <v>0</v>
      </c>
    </row>
    <row r="230" spans="1:5" ht="30" customHeight="1" x14ac:dyDescent="0.25">
      <c r="A230" s="8">
        <f>novi_zaci!C232</f>
        <v>0</v>
      </c>
      <c r="B230" s="8">
        <f>novi_zaci!D232</f>
        <v>0</v>
      </c>
      <c r="C230" s="8">
        <f>novi_zaci!E232</f>
        <v>0</v>
      </c>
      <c r="D230" s="8">
        <f>novi_zaci!G232</f>
        <v>0</v>
      </c>
      <c r="E230" s="10">
        <f>novi_zaci!F232</f>
        <v>0</v>
      </c>
    </row>
    <row r="231" spans="1:5" ht="30" customHeight="1" x14ac:dyDescent="0.25">
      <c r="A231" s="8">
        <f>novi_zaci!C233</f>
        <v>0</v>
      </c>
      <c r="B231" s="8">
        <f>novi_zaci!D233</f>
        <v>0</v>
      </c>
      <c r="C231" s="8">
        <f>novi_zaci!E233</f>
        <v>0</v>
      </c>
      <c r="D231" s="8">
        <f>novi_zaci!G233</f>
        <v>0</v>
      </c>
      <c r="E231" s="10">
        <f>novi_zaci!F233</f>
        <v>0</v>
      </c>
    </row>
    <row r="232" spans="1:5" ht="30" customHeight="1" x14ac:dyDescent="0.25">
      <c r="A232" s="8">
        <f>novi_zaci!C234</f>
        <v>0</v>
      </c>
      <c r="B232" s="8">
        <f>novi_zaci!D234</f>
        <v>0</v>
      </c>
      <c r="C232" s="8">
        <f>novi_zaci!E234</f>
        <v>0</v>
      </c>
      <c r="D232" s="8">
        <f>novi_zaci!G234</f>
        <v>0</v>
      </c>
      <c r="E232" s="10">
        <f>novi_zaci!F234</f>
        <v>0</v>
      </c>
    </row>
    <row r="233" spans="1:5" ht="30" customHeight="1" x14ac:dyDescent="0.25">
      <c r="A233" s="8">
        <f>novi_zaci!C235</f>
        <v>0</v>
      </c>
      <c r="B233" s="8">
        <f>novi_zaci!D235</f>
        <v>0</v>
      </c>
      <c r="C233" s="8">
        <f>novi_zaci!E235</f>
        <v>0</v>
      </c>
      <c r="D233" s="8">
        <f>novi_zaci!G235</f>
        <v>0</v>
      </c>
      <c r="E233" s="10">
        <f>novi_zaci!F235</f>
        <v>0</v>
      </c>
    </row>
    <row r="234" spans="1:5" ht="30" customHeight="1" x14ac:dyDescent="0.25">
      <c r="A234" s="8">
        <f>novi_zaci!C236</f>
        <v>0</v>
      </c>
      <c r="B234" s="8">
        <f>novi_zaci!D236</f>
        <v>0</v>
      </c>
      <c r="C234" s="8">
        <f>novi_zaci!E236</f>
        <v>0</v>
      </c>
      <c r="D234" s="8">
        <f>novi_zaci!G236</f>
        <v>0</v>
      </c>
      <c r="E234" s="10">
        <f>novi_zaci!F236</f>
        <v>0</v>
      </c>
    </row>
    <row r="235" spans="1:5" ht="30" customHeight="1" x14ac:dyDescent="0.25">
      <c r="A235" s="8">
        <f>novi_zaci!C237</f>
        <v>0</v>
      </c>
      <c r="B235" s="8">
        <f>novi_zaci!D237</f>
        <v>0</v>
      </c>
      <c r="C235" s="8">
        <f>novi_zaci!E237</f>
        <v>0</v>
      </c>
      <c r="D235" s="8">
        <f>novi_zaci!G237</f>
        <v>0</v>
      </c>
      <c r="E235" s="10">
        <f>novi_zaci!F237</f>
        <v>0</v>
      </c>
    </row>
    <row r="236" spans="1:5" ht="30" customHeight="1" x14ac:dyDescent="0.25">
      <c r="A236" s="8">
        <f>novi_zaci!C238</f>
        <v>0</v>
      </c>
      <c r="B236" s="8">
        <f>novi_zaci!D238</f>
        <v>0</v>
      </c>
      <c r="C236" s="8">
        <f>novi_zaci!E238</f>
        <v>0</v>
      </c>
      <c r="D236" s="8">
        <f>novi_zaci!G238</f>
        <v>0</v>
      </c>
      <c r="E236" s="10">
        <f>novi_zaci!F238</f>
        <v>0</v>
      </c>
    </row>
    <row r="237" spans="1:5" ht="30" customHeight="1" x14ac:dyDescent="0.25">
      <c r="A237" s="8">
        <f>novi_zaci!C239</f>
        <v>0</v>
      </c>
      <c r="B237" s="8">
        <f>novi_zaci!D239</f>
        <v>0</v>
      </c>
      <c r="C237" s="8">
        <f>novi_zaci!E239</f>
        <v>0</v>
      </c>
      <c r="D237" s="8">
        <f>novi_zaci!G239</f>
        <v>0</v>
      </c>
      <c r="E237" s="10">
        <f>novi_zaci!F239</f>
        <v>0</v>
      </c>
    </row>
    <row r="238" spans="1:5" ht="30" customHeight="1" x14ac:dyDescent="0.25">
      <c r="A238" s="8">
        <f>novi_zaci!C240</f>
        <v>0</v>
      </c>
      <c r="B238" s="8">
        <f>novi_zaci!D240</f>
        <v>0</v>
      </c>
      <c r="C238" s="8">
        <f>novi_zaci!E240</f>
        <v>0</v>
      </c>
      <c r="D238" s="8">
        <f>novi_zaci!G240</f>
        <v>0</v>
      </c>
      <c r="E238" s="10">
        <f>novi_zaci!F240</f>
        <v>0</v>
      </c>
    </row>
    <row r="239" spans="1:5" ht="30" customHeight="1" x14ac:dyDescent="0.25">
      <c r="A239" s="8">
        <f>novi_zaci!C241</f>
        <v>0</v>
      </c>
      <c r="B239" s="8">
        <f>novi_zaci!D241</f>
        <v>0</v>
      </c>
      <c r="C239" s="8">
        <f>novi_zaci!E241</f>
        <v>0</v>
      </c>
      <c r="D239" s="8">
        <f>novi_zaci!G241</f>
        <v>0</v>
      </c>
      <c r="E239" s="10">
        <f>novi_zaci!F241</f>
        <v>0</v>
      </c>
    </row>
    <row r="240" spans="1:5" ht="30" customHeight="1" x14ac:dyDescent="0.25">
      <c r="A240" s="8">
        <f>novi_zaci!C242</f>
        <v>0</v>
      </c>
      <c r="B240" s="8">
        <f>novi_zaci!D242</f>
        <v>0</v>
      </c>
      <c r="C240" s="8">
        <f>novi_zaci!E242</f>
        <v>0</v>
      </c>
      <c r="D240" s="8">
        <f>novi_zaci!G242</f>
        <v>0</v>
      </c>
      <c r="E240" s="10">
        <f>novi_zaci!F242</f>
        <v>0</v>
      </c>
    </row>
    <row r="241" spans="1:5" ht="30" customHeight="1" x14ac:dyDescent="0.25">
      <c r="A241" s="8">
        <f>novi_zaci!C243</f>
        <v>0</v>
      </c>
      <c r="B241" s="8">
        <f>novi_zaci!D243</f>
        <v>0</v>
      </c>
      <c r="C241" s="8">
        <f>novi_zaci!E243</f>
        <v>0</v>
      </c>
      <c r="D241" s="8">
        <f>novi_zaci!G243</f>
        <v>0</v>
      </c>
      <c r="E241" s="10">
        <f>novi_zaci!F243</f>
        <v>0</v>
      </c>
    </row>
    <row r="242" spans="1:5" ht="30" customHeight="1" x14ac:dyDescent="0.25">
      <c r="A242" s="8">
        <f>novi_zaci!C244</f>
        <v>0</v>
      </c>
      <c r="B242" s="8">
        <f>novi_zaci!D244</f>
        <v>0</v>
      </c>
      <c r="C242" s="8">
        <f>novi_zaci!E244</f>
        <v>0</v>
      </c>
      <c r="D242" s="8">
        <f>novi_zaci!G244</f>
        <v>0</v>
      </c>
      <c r="E242" s="10">
        <f>novi_zaci!F244</f>
        <v>0</v>
      </c>
    </row>
    <row r="243" spans="1:5" ht="30" customHeight="1" x14ac:dyDescent="0.25">
      <c r="A243" s="8">
        <f>novi_zaci!C245</f>
        <v>0</v>
      </c>
      <c r="B243" s="8">
        <f>novi_zaci!D245</f>
        <v>0</v>
      </c>
      <c r="C243" s="8">
        <f>novi_zaci!E245</f>
        <v>0</v>
      </c>
      <c r="D243" s="8">
        <f>novi_zaci!G245</f>
        <v>0</v>
      </c>
      <c r="E243" s="10">
        <f>novi_zaci!F245</f>
        <v>0</v>
      </c>
    </row>
    <row r="244" spans="1:5" ht="30" customHeight="1" x14ac:dyDescent="0.25">
      <c r="A244" s="8">
        <f>novi_zaci!C246</f>
        <v>0</v>
      </c>
      <c r="B244" s="8">
        <f>novi_zaci!D246</f>
        <v>0</v>
      </c>
      <c r="C244" s="8">
        <f>novi_zaci!E246</f>
        <v>0</v>
      </c>
      <c r="D244" s="8">
        <f>novi_zaci!G246</f>
        <v>0</v>
      </c>
      <c r="E244" s="10">
        <f>novi_zaci!F246</f>
        <v>0</v>
      </c>
    </row>
    <row r="245" spans="1:5" ht="30" customHeight="1" x14ac:dyDescent="0.25">
      <c r="A245" s="8">
        <f>novi_zaci!C247</f>
        <v>0</v>
      </c>
      <c r="B245" s="8">
        <f>novi_zaci!D247</f>
        <v>0</v>
      </c>
      <c r="C245" s="8">
        <f>novi_zaci!E247</f>
        <v>0</v>
      </c>
      <c r="D245" s="8">
        <f>novi_zaci!G247</f>
        <v>0</v>
      </c>
      <c r="E245" s="10">
        <f>novi_zaci!F247</f>
        <v>0</v>
      </c>
    </row>
    <row r="246" spans="1:5" ht="30" customHeight="1" x14ac:dyDescent="0.25">
      <c r="A246" s="8">
        <f>novi_zaci!C248</f>
        <v>0</v>
      </c>
      <c r="B246" s="8">
        <f>novi_zaci!D248</f>
        <v>0</v>
      </c>
      <c r="C246" s="8">
        <f>novi_zaci!E248</f>
        <v>0</v>
      </c>
      <c r="D246" s="8">
        <f>novi_zaci!G248</f>
        <v>0</v>
      </c>
      <c r="E246" s="10">
        <f>novi_zaci!F248</f>
        <v>0</v>
      </c>
    </row>
    <row r="247" spans="1:5" ht="30" customHeight="1" x14ac:dyDescent="0.25">
      <c r="A247" s="8">
        <f>novi_zaci!C249</f>
        <v>0</v>
      </c>
      <c r="B247" s="8">
        <f>novi_zaci!D249</f>
        <v>0</v>
      </c>
      <c r="C247" s="8">
        <f>novi_zaci!E249</f>
        <v>0</v>
      </c>
      <c r="D247" s="8">
        <f>novi_zaci!G249</f>
        <v>0</v>
      </c>
      <c r="E247" s="10">
        <f>novi_zaci!F249</f>
        <v>0</v>
      </c>
    </row>
    <row r="248" spans="1:5" ht="30" customHeight="1" x14ac:dyDescent="0.25">
      <c r="A248" s="8">
        <f>novi_zaci!C250</f>
        <v>0</v>
      </c>
      <c r="B248" s="8">
        <f>novi_zaci!D250</f>
        <v>0</v>
      </c>
      <c r="C248" s="8">
        <f>novi_zaci!E250</f>
        <v>0</v>
      </c>
      <c r="D248" s="8">
        <f>novi_zaci!G250</f>
        <v>0</v>
      </c>
      <c r="E248" s="10">
        <f>novi_zaci!F250</f>
        <v>0</v>
      </c>
    </row>
    <row r="249" spans="1:5" ht="30" customHeight="1" x14ac:dyDescent="0.25">
      <c r="A249" s="8">
        <f>novi_zaci!C251</f>
        <v>0</v>
      </c>
      <c r="B249" s="8">
        <f>novi_zaci!D251</f>
        <v>0</v>
      </c>
      <c r="C249" s="8">
        <f>novi_zaci!E251</f>
        <v>0</v>
      </c>
      <c r="D249" s="8">
        <f>novi_zaci!G251</f>
        <v>0</v>
      </c>
      <c r="E249" s="10">
        <f>novi_zaci!F251</f>
        <v>0</v>
      </c>
    </row>
    <row r="250" spans="1:5" ht="30" customHeight="1" x14ac:dyDescent="0.25">
      <c r="A250" s="8">
        <f>novi_zaci!C252</f>
        <v>0</v>
      </c>
      <c r="B250" s="8">
        <f>novi_zaci!D252</f>
        <v>0</v>
      </c>
      <c r="C250" s="8">
        <f>novi_zaci!E252</f>
        <v>0</v>
      </c>
      <c r="D250" s="8">
        <f>novi_zaci!G252</f>
        <v>0</v>
      </c>
      <c r="E250" s="10">
        <f>novi_zaci!F252</f>
        <v>0</v>
      </c>
    </row>
    <row r="251" spans="1:5" ht="30" customHeight="1" x14ac:dyDescent="0.25">
      <c r="A251" s="8">
        <f>novi_zaci!C253</f>
        <v>0</v>
      </c>
      <c r="B251" s="8">
        <f>novi_zaci!D253</f>
        <v>0</v>
      </c>
      <c r="C251" s="8">
        <f>novi_zaci!E253</f>
        <v>0</v>
      </c>
      <c r="D251" s="8">
        <f>novi_zaci!G253</f>
        <v>0</v>
      </c>
      <c r="E251" s="10">
        <f>novi_zaci!F253</f>
        <v>0</v>
      </c>
    </row>
    <row r="252" spans="1:5" ht="30" customHeight="1" x14ac:dyDescent="0.25">
      <c r="A252" s="8">
        <f>novi_zaci!C254</f>
        <v>0</v>
      </c>
      <c r="B252" s="8">
        <f>novi_zaci!D254</f>
        <v>0</v>
      </c>
      <c r="C252" s="8">
        <f>novi_zaci!E254</f>
        <v>0</v>
      </c>
      <c r="D252" s="8">
        <f>novi_zaci!G254</f>
        <v>0</v>
      </c>
      <c r="E252" s="10">
        <f>novi_zaci!F254</f>
        <v>0</v>
      </c>
    </row>
    <row r="253" spans="1:5" ht="30" customHeight="1" x14ac:dyDescent="0.25">
      <c r="A253" s="8">
        <f>novi_zaci!C255</f>
        <v>0</v>
      </c>
      <c r="B253" s="8">
        <f>novi_zaci!D255</f>
        <v>0</v>
      </c>
      <c r="C253" s="8">
        <f>novi_zaci!E255</f>
        <v>0</v>
      </c>
      <c r="D253" s="8">
        <f>novi_zaci!G255</f>
        <v>0</v>
      </c>
      <c r="E253" s="10">
        <f>novi_zaci!F255</f>
        <v>0</v>
      </c>
    </row>
    <row r="254" spans="1:5" ht="30" customHeight="1" x14ac:dyDescent="0.25">
      <c r="A254" s="8">
        <f>novi_zaci!C256</f>
        <v>0</v>
      </c>
      <c r="B254" s="8">
        <f>novi_zaci!D256</f>
        <v>0</v>
      </c>
      <c r="C254" s="8">
        <f>novi_zaci!E256</f>
        <v>0</v>
      </c>
      <c r="D254" s="8">
        <f>novi_zaci!G256</f>
        <v>0</v>
      </c>
      <c r="E254" s="10">
        <f>novi_zaci!F256</f>
        <v>0</v>
      </c>
    </row>
    <row r="255" spans="1:5" ht="30" customHeight="1" x14ac:dyDescent="0.25">
      <c r="A255" s="8">
        <f>novi_zaci!C257</f>
        <v>0</v>
      </c>
      <c r="B255" s="8">
        <f>novi_zaci!D257</f>
        <v>0</v>
      </c>
      <c r="C255" s="8">
        <f>novi_zaci!E257</f>
        <v>0</v>
      </c>
      <c r="D255" s="8">
        <f>novi_zaci!G257</f>
        <v>0</v>
      </c>
      <c r="E255" s="10">
        <f>novi_zaci!F257</f>
        <v>0</v>
      </c>
    </row>
    <row r="256" spans="1:5" ht="30" customHeight="1" x14ac:dyDescent="0.25">
      <c r="A256" s="8">
        <f>novi_zaci!C258</f>
        <v>0</v>
      </c>
      <c r="B256" s="8">
        <f>novi_zaci!D258</f>
        <v>0</v>
      </c>
      <c r="C256" s="8">
        <f>novi_zaci!E258</f>
        <v>0</v>
      </c>
      <c r="D256" s="8">
        <f>novi_zaci!G258</f>
        <v>0</v>
      </c>
      <c r="E256" s="10">
        <f>novi_zaci!F258</f>
        <v>0</v>
      </c>
    </row>
    <row r="257" spans="1:5" ht="30" customHeight="1" x14ac:dyDescent="0.25">
      <c r="A257" s="8">
        <f>novi_zaci!C259</f>
        <v>0</v>
      </c>
      <c r="B257" s="8">
        <f>novi_zaci!D259</f>
        <v>0</v>
      </c>
      <c r="C257" s="8">
        <f>novi_zaci!E259</f>
        <v>0</v>
      </c>
      <c r="D257" s="8">
        <f>novi_zaci!G259</f>
        <v>0</v>
      </c>
      <c r="E257" s="10">
        <f>novi_zaci!F259</f>
        <v>0</v>
      </c>
    </row>
    <row r="258" spans="1:5" ht="30" customHeight="1" x14ac:dyDescent="0.25">
      <c r="A258" s="8">
        <f>novi_zaci!C260</f>
        <v>0</v>
      </c>
      <c r="B258" s="8">
        <f>novi_zaci!D260</f>
        <v>0</v>
      </c>
      <c r="C258" s="8">
        <f>novi_zaci!E260</f>
        <v>0</v>
      </c>
      <c r="D258" s="8">
        <f>novi_zaci!G260</f>
        <v>0</v>
      </c>
      <c r="E258" s="10">
        <f>novi_zaci!F260</f>
        <v>0</v>
      </c>
    </row>
    <row r="259" spans="1:5" ht="30" customHeight="1" x14ac:dyDescent="0.25">
      <c r="A259" s="8">
        <f>novi_zaci!C261</f>
        <v>0</v>
      </c>
      <c r="B259" s="8">
        <f>novi_zaci!D261</f>
        <v>0</v>
      </c>
      <c r="C259" s="8">
        <f>novi_zaci!E261</f>
        <v>0</v>
      </c>
      <c r="D259" s="8">
        <f>novi_zaci!G261</f>
        <v>0</v>
      </c>
      <c r="E259" s="10">
        <f>novi_zaci!F261</f>
        <v>0</v>
      </c>
    </row>
    <row r="260" spans="1:5" ht="30" customHeight="1" x14ac:dyDescent="0.25">
      <c r="A260" s="8">
        <f>novi_zaci!C262</f>
        <v>0</v>
      </c>
      <c r="B260" s="8">
        <f>novi_zaci!D262</f>
        <v>0</v>
      </c>
      <c r="C260" s="8">
        <f>novi_zaci!E262</f>
        <v>0</v>
      </c>
      <c r="D260" s="8">
        <f>novi_zaci!G262</f>
        <v>0</v>
      </c>
      <c r="E260" s="10">
        <f>novi_zaci!F262</f>
        <v>0</v>
      </c>
    </row>
    <row r="261" spans="1:5" ht="30" customHeight="1" x14ac:dyDescent="0.25">
      <c r="A261" s="8">
        <f>novi_zaci!C263</f>
        <v>0</v>
      </c>
      <c r="B261" s="8">
        <f>novi_zaci!D263</f>
        <v>0</v>
      </c>
      <c r="C261" s="8">
        <f>novi_zaci!E263</f>
        <v>0</v>
      </c>
      <c r="D261" s="8">
        <f>novi_zaci!G263</f>
        <v>0</v>
      </c>
      <c r="E261" s="10">
        <f>novi_zaci!F263</f>
        <v>0</v>
      </c>
    </row>
    <row r="262" spans="1:5" ht="30" customHeight="1" x14ac:dyDescent="0.25">
      <c r="A262" s="8">
        <f>novi_zaci!C264</f>
        <v>0</v>
      </c>
      <c r="B262" s="8">
        <f>novi_zaci!D264</f>
        <v>0</v>
      </c>
      <c r="C262" s="8">
        <f>novi_zaci!E264</f>
        <v>0</v>
      </c>
      <c r="D262" s="8">
        <f>novi_zaci!G264</f>
        <v>0</v>
      </c>
      <c r="E262" s="10">
        <f>novi_zaci!F264</f>
        <v>0</v>
      </c>
    </row>
    <row r="263" spans="1:5" ht="30" customHeight="1" x14ac:dyDescent="0.25">
      <c r="A263" s="8">
        <f>novi_zaci!C265</f>
        <v>0</v>
      </c>
      <c r="B263" s="8">
        <f>novi_zaci!D265</f>
        <v>0</v>
      </c>
      <c r="C263" s="8">
        <f>novi_zaci!E265</f>
        <v>0</v>
      </c>
      <c r="D263" s="8">
        <f>novi_zaci!G265</f>
        <v>0</v>
      </c>
      <c r="E263" s="10">
        <f>novi_zaci!F265</f>
        <v>0</v>
      </c>
    </row>
    <row r="264" spans="1:5" ht="30" customHeight="1" x14ac:dyDescent="0.25">
      <c r="A264" s="8">
        <f>novi_zaci!C266</f>
        <v>0</v>
      </c>
      <c r="B264" s="8">
        <f>novi_zaci!D266</f>
        <v>0</v>
      </c>
      <c r="C264" s="8">
        <f>novi_zaci!E266</f>
        <v>0</v>
      </c>
      <c r="D264" s="8">
        <f>novi_zaci!G266</f>
        <v>0</v>
      </c>
      <c r="E264" s="10">
        <f>novi_zaci!F266</f>
        <v>0</v>
      </c>
    </row>
    <row r="265" spans="1:5" ht="30" customHeight="1" x14ac:dyDescent="0.25">
      <c r="A265" s="8">
        <f>novi_zaci!C267</f>
        <v>0</v>
      </c>
      <c r="B265" s="8">
        <f>novi_zaci!D267</f>
        <v>0</v>
      </c>
      <c r="C265" s="8">
        <f>novi_zaci!E267</f>
        <v>0</v>
      </c>
      <c r="D265" s="8">
        <f>novi_zaci!G267</f>
        <v>0</v>
      </c>
      <c r="E265" s="10">
        <f>novi_zaci!F267</f>
        <v>0</v>
      </c>
    </row>
    <row r="266" spans="1:5" ht="30" customHeight="1" x14ac:dyDescent="0.25">
      <c r="A266" s="8">
        <f>novi_zaci!C268</f>
        <v>0</v>
      </c>
      <c r="B266" s="8">
        <f>novi_zaci!D268</f>
        <v>0</v>
      </c>
      <c r="C266" s="8">
        <f>novi_zaci!E268</f>
        <v>0</v>
      </c>
      <c r="D266" s="8">
        <f>novi_zaci!G268</f>
        <v>0</v>
      </c>
      <c r="E266" s="10">
        <f>novi_zaci!F268</f>
        <v>0</v>
      </c>
    </row>
    <row r="267" spans="1:5" ht="30" customHeight="1" x14ac:dyDescent="0.25">
      <c r="A267" s="8">
        <f>novi_zaci!C269</f>
        <v>0</v>
      </c>
      <c r="B267" s="8">
        <f>novi_zaci!D269</f>
        <v>0</v>
      </c>
      <c r="C267" s="8">
        <f>novi_zaci!E269</f>
        <v>0</v>
      </c>
      <c r="D267" s="8">
        <f>novi_zaci!G269</f>
        <v>0</v>
      </c>
      <c r="E267" s="10">
        <f>novi_zaci!F269</f>
        <v>0</v>
      </c>
    </row>
    <row r="268" spans="1:5" ht="30" customHeight="1" x14ac:dyDescent="0.25">
      <c r="A268" s="8">
        <f>novi_zaci!C270</f>
        <v>0</v>
      </c>
      <c r="B268" s="8">
        <f>novi_zaci!D270</f>
        <v>0</v>
      </c>
      <c r="C268" s="8">
        <f>novi_zaci!E270</f>
        <v>0</v>
      </c>
      <c r="D268" s="8">
        <f>novi_zaci!G270</f>
        <v>0</v>
      </c>
      <c r="E268" s="10">
        <f>novi_zaci!F270</f>
        <v>0</v>
      </c>
    </row>
    <row r="269" spans="1:5" ht="30" customHeight="1" x14ac:dyDescent="0.25">
      <c r="A269" s="8">
        <f>novi_zaci!C271</f>
        <v>0</v>
      </c>
      <c r="B269" s="8">
        <f>novi_zaci!D271</f>
        <v>0</v>
      </c>
      <c r="C269" s="8">
        <f>novi_zaci!E271</f>
        <v>0</v>
      </c>
      <c r="D269" s="8">
        <f>novi_zaci!G271</f>
        <v>0</v>
      </c>
      <c r="E269" s="10">
        <f>novi_zaci!F271</f>
        <v>0</v>
      </c>
    </row>
    <row r="270" spans="1:5" ht="30" customHeight="1" x14ac:dyDescent="0.25">
      <c r="A270" s="8">
        <f>novi_zaci!C272</f>
        <v>0</v>
      </c>
      <c r="B270" s="8">
        <f>novi_zaci!D272</f>
        <v>0</v>
      </c>
      <c r="C270" s="8">
        <f>novi_zaci!E272</f>
        <v>0</v>
      </c>
      <c r="D270" s="8">
        <f>novi_zaci!G272</f>
        <v>0</v>
      </c>
      <c r="E270" s="10">
        <f>novi_zaci!F272</f>
        <v>0</v>
      </c>
    </row>
    <row r="271" spans="1:5" ht="30" customHeight="1" x14ac:dyDescent="0.25">
      <c r="A271" s="8">
        <f>novi_zaci!C273</f>
        <v>0</v>
      </c>
      <c r="B271" s="8">
        <f>novi_zaci!D273</f>
        <v>0</v>
      </c>
      <c r="C271" s="8">
        <f>novi_zaci!E273</f>
        <v>0</v>
      </c>
      <c r="D271" s="8">
        <f>novi_zaci!G273</f>
        <v>0</v>
      </c>
      <c r="E271" s="10">
        <f>novi_zaci!F273</f>
        <v>0</v>
      </c>
    </row>
    <row r="272" spans="1:5" ht="30" customHeight="1" x14ac:dyDescent="0.25">
      <c r="A272" s="8">
        <f>novi_zaci!C274</f>
        <v>0</v>
      </c>
      <c r="B272" s="8">
        <f>novi_zaci!D274</f>
        <v>0</v>
      </c>
      <c r="C272" s="8">
        <f>novi_zaci!E274</f>
        <v>0</v>
      </c>
      <c r="D272" s="8">
        <f>novi_zaci!G274</f>
        <v>0</v>
      </c>
      <c r="E272" s="10">
        <f>novi_zaci!F274</f>
        <v>0</v>
      </c>
    </row>
    <row r="273" spans="1:5" ht="30" customHeight="1" x14ac:dyDescent="0.25">
      <c r="A273" s="8">
        <f>novi_zaci!C275</f>
        <v>0</v>
      </c>
      <c r="B273" s="8">
        <f>novi_zaci!D275</f>
        <v>0</v>
      </c>
      <c r="C273" s="8">
        <f>novi_zaci!E275</f>
        <v>0</v>
      </c>
      <c r="D273" s="8">
        <f>novi_zaci!G275</f>
        <v>0</v>
      </c>
      <c r="E273" s="10">
        <f>novi_zaci!F275</f>
        <v>0</v>
      </c>
    </row>
    <row r="274" spans="1:5" ht="30" customHeight="1" x14ac:dyDescent="0.25">
      <c r="A274" s="8">
        <f>novi_zaci!C276</f>
        <v>0</v>
      </c>
      <c r="B274" s="8">
        <f>novi_zaci!D276</f>
        <v>0</v>
      </c>
      <c r="C274" s="8">
        <f>novi_zaci!E276</f>
        <v>0</v>
      </c>
      <c r="D274" s="8">
        <f>novi_zaci!G276</f>
        <v>0</v>
      </c>
      <c r="E274" s="10">
        <f>novi_zaci!F276</f>
        <v>0</v>
      </c>
    </row>
    <row r="275" spans="1:5" ht="30" customHeight="1" x14ac:dyDescent="0.25">
      <c r="A275" s="8">
        <f>novi_zaci!C277</f>
        <v>0</v>
      </c>
      <c r="B275" s="8">
        <f>novi_zaci!D277</f>
        <v>0</v>
      </c>
      <c r="C275" s="8">
        <f>novi_zaci!E277</f>
        <v>0</v>
      </c>
      <c r="D275" s="8">
        <f>novi_zaci!G277</f>
        <v>0</v>
      </c>
      <c r="E275" s="10">
        <f>novi_zaci!F277</f>
        <v>0</v>
      </c>
    </row>
    <row r="276" spans="1:5" ht="30" customHeight="1" x14ac:dyDescent="0.25">
      <c r="A276" s="8">
        <f>novi_zaci!C278</f>
        <v>0</v>
      </c>
      <c r="B276" s="8">
        <f>novi_zaci!D278</f>
        <v>0</v>
      </c>
      <c r="C276" s="8">
        <f>novi_zaci!E278</f>
        <v>0</v>
      </c>
      <c r="D276" s="8">
        <f>novi_zaci!G278</f>
        <v>0</v>
      </c>
      <c r="E276" s="10">
        <f>novi_zaci!F278</f>
        <v>0</v>
      </c>
    </row>
    <row r="277" spans="1:5" ht="30" customHeight="1" x14ac:dyDescent="0.25">
      <c r="A277" s="8">
        <f>novi_zaci!C279</f>
        <v>0</v>
      </c>
      <c r="B277" s="8">
        <f>novi_zaci!D279</f>
        <v>0</v>
      </c>
      <c r="C277" s="8">
        <f>novi_zaci!E279</f>
        <v>0</v>
      </c>
      <c r="D277" s="8">
        <f>novi_zaci!G279</f>
        <v>0</v>
      </c>
      <c r="E277" s="10">
        <f>novi_zaci!F279</f>
        <v>0</v>
      </c>
    </row>
    <row r="278" spans="1:5" ht="30" customHeight="1" x14ac:dyDescent="0.25">
      <c r="A278" s="8">
        <f>novi_zaci!C280</f>
        <v>0</v>
      </c>
      <c r="B278" s="8">
        <f>novi_zaci!D280</f>
        <v>0</v>
      </c>
      <c r="C278" s="8">
        <f>novi_zaci!E280</f>
        <v>0</v>
      </c>
      <c r="D278" s="8">
        <f>novi_zaci!G280</f>
        <v>0</v>
      </c>
      <c r="E278" s="10">
        <f>novi_zaci!F280</f>
        <v>0</v>
      </c>
    </row>
    <row r="279" spans="1:5" ht="30" customHeight="1" x14ac:dyDescent="0.25">
      <c r="A279" s="8">
        <f>novi_zaci!C281</f>
        <v>0</v>
      </c>
      <c r="B279" s="8">
        <f>novi_zaci!D281</f>
        <v>0</v>
      </c>
      <c r="C279" s="8">
        <f>novi_zaci!E281</f>
        <v>0</v>
      </c>
      <c r="D279" s="8">
        <f>novi_zaci!G281</f>
        <v>0</v>
      </c>
      <c r="E279" s="10">
        <f>novi_zaci!F281</f>
        <v>0</v>
      </c>
    </row>
    <row r="280" spans="1:5" ht="30" customHeight="1" x14ac:dyDescent="0.25">
      <c r="A280" s="8">
        <f>novi_zaci!C282</f>
        <v>0</v>
      </c>
      <c r="B280" s="8">
        <f>novi_zaci!D282</f>
        <v>0</v>
      </c>
      <c r="C280" s="8">
        <f>novi_zaci!E282</f>
        <v>0</v>
      </c>
      <c r="D280" s="8">
        <f>novi_zaci!G282</f>
        <v>0</v>
      </c>
      <c r="E280" s="10">
        <f>novi_zaci!F282</f>
        <v>0</v>
      </c>
    </row>
    <row r="281" spans="1:5" ht="30" customHeight="1" x14ac:dyDescent="0.25">
      <c r="A281" s="8">
        <f>novi_zaci!C283</f>
        <v>0</v>
      </c>
      <c r="B281" s="8">
        <f>novi_zaci!D283</f>
        <v>0</v>
      </c>
      <c r="C281" s="8">
        <f>novi_zaci!E283</f>
        <v>0</v>
      </c>
      <c r="D281" s="8">
        <f>novi_zaci!G283</f>
        <v>0</v>
      </c>
      <c r="E281" s="10">
        <f>novi_zaci!F283</f>
        <v>0</v>
      </c>
    </row>
    <row r="282" spans="1:5" ht="30" customHeight="1" x14ac:dyDescent="0.25">
      <c r="A282" s="8">
        <f>novi_zaci!C284</f>
        <v>0</v>
      </c>
      <c r="B282" s="8">
        <f>novi_zaci!D284</f>
        <v>0</v>
      </c>
      <c r="C282" s="8">
        <f>novi_zaci!E284</f>
        <v>0</v>
      </c>
      <c r="D282" s="8">
        <f>novi_zaci!G284</f>
        <v>0</v>
      </c>
      <c r="E282" s="10">
        <f>novi_zaci!F284</f>
        <v>0</v>
      </c>
    </row>
    <row r="283" spans="1:5" ht="30" customHeight="1" x14ac:dyDescent="0.25">
      <c r="A283" s="8">
        <f>novi_zaci!C285</f>
        <v>0</v>
      </c>
      <c r="B283" s="8">
        <f>novi_zaci!D285</f>
        <v>0</v>
      </c>
      <c r="C283" s="8">
        <f>novi_zaci!E285</f>
        <v>0</v>
      </c>
      <c r="D283" s="8">
        <f>novi_zaci!G285</f>
        <v>0</v>
      </c>
      <c r="E283" s="10">
        <f>novi_zaci!F285</f>
        <v>0</v>
      </c>
    </row>
    <row r="284" spans="1:5" ht="30" customHeight="1" x14ac:dyDescent="0.25">
      <c r="A284" s="8">
        <f>novi_zaci!C286</f>
        <v>0</v>
      </c>
      <c r="B284" s="8">
        <f>novi_zaci!D286</f>
        <v>0</v>
      </c>
      <c r="C284" s="8">
        <f>novi_zaci!E286</f>
        <v>0</v>
      </c>
      <c r="D284" s="8">
        <f>novi_zaci!G286</f>
        <v>0</v>
      </c>
      <c r="E284" s="10">
        <f>novi_zaci!F286</f>
        <v>0</v>
      </c>
    </row>
    <row r="285" spans="1:5" ht="30" customHeight="1" x14ac:dyDescent="0.25">
      <c r="A285" s="8">
        <f>novi_zaci!C287</f>
        <v>0</v>
      </c>
      <c r="B285" s="8">
        <f>novi_zaci!D287</f>
        <v>0</v>
      </c>
      <c r="C285" s="8">
        <f>novi_zaci!E287</f>
        <v>0</v>
      </c>
      <c r="D285" s="8">
        <f>novi_zaci!G287</f>
        <v>0</v>
      </c>
      <c r="E285" s="10">
        <f>novi_zaci!F287</f>
        <v>0</v>
      </c>
    </row>
    <row r="286" spans="1:5" ht="30" customHeight="1" x14ac:dyDescent="0.25">
      <c r="A286" s="8">
        <f>novi_zaci!C288</f>
        <v>0</v>
      </c>
      <c r="B286" s="8">
        <f>novi_zaci!D288</f>
        <v>0</v>
      </c>
      <c r="C286" s="8">
        <f>novi_zaci!E288</f>
        <v>0</v>
      </c>
      <c r="D286" s="8">
        <f>novi_zaci!G288</f>
        <v>0</v>
      </c>
      <c r="E286" s="10">
        <f>novi_zaci!F288</f>
        <v>0</v>
      </c>
    </row>
    <row r="287" spans="1:5" ht="30" customHeight="1" x14ac:dyDescent="0.25">
      <c r="A287" s="8">
        <f>novi_zaci!C289</f>
        <v>0</v>
      </c>
      <c r="B287" s="8">
        <f>novi_zaci!D289</f>
        <v>0</v>
      </c>
      <c r="C287" s="8">
        <f>novi_zaci!E289</f>
        <v>0</v>
      </c>
      <c r="D287" s="8">
        <f>novi_zaci!G289</f>
        <v>0</v>
      </c>
      <c r="E287" s="10">
        <f>novi_zaci!F289</f>
        <v>0</v>
      </c>
    </row>
    <row r="288" spans="1:5" ht="30" customHeight="1" x14ac:dyDescent="0.25">
      <c r="A288" s="8">
        <f>novi_zaci!C290</f>
        <v>0</v>
      </c>
      <c r="B288" s="8">
        <f>novi_zaci!D290</f>
        <v>0</v>
      </c>
      <c r="C288" s="8">
        <f>novi_zaci!E290</f>
        <v>0</v>
      </c>
      <c r="D288" s="8">
        <f>novi_zaci!G290</f>
        <v>0</v>
      </c>
      <c r="E288" s="10">
        <f>novi_zaci!F290</f>
        <v>0</v>
      </c>
    </row>
    <row r="289" spans="1:5" ht="30" customHeight="1" x14ac:dyDescent="0.25">
      <c r="A289" s="8">
        <f>novi_zaci!C291</f>
        <v>0</v>
      </c>
      <c r="B289" s="8">
        <f>novi_zaci!D291</f>
        <v>0</v>
      </c>
      <c r="C289" s="8">
        <f>novi_zaci!E291</f>
        <v>0</v>
      </c>
      <c r="D289" s="8">
        <f>novi_zaci!G291</f>
        <v>0</v>
      </c>
      <c r="E289" s="10">
        <f>novi_zaci!F291</f>
        <v>0</v>
      </c>
    </row>
    <row r="290" spans="1:5" ht="30" customHeight="1" x14ac:dyDescent="0.25">
      <c r="A290" s="8">
        <f>novi_zaci!C292</f>
        <v>0</v>
      </c>
      <c r="B290" s="8">
        <f>novi_zaci!D292</f>
        <v>0</v>
      </c>
      <c r="C290" s="8">
        <f>novi_zaci!E292</f>
        <v>0</v>
      </c>
      <c r="D290" s="8">
        <f>novi_zaci!G292</f>
        <v>0</v>
      </c>
      <c r="E290" s="10">
        <f>novi_zaci!F292</f>
        <v>0</v>
      </c>
    </row>
    <row r="291" spans="1:5" ht="30" customHeight="1" x14ac:dyDescent="0.25">
      <c r="A291" s="8">
        <f>novi_zaci!C293</f>
        <v>0</v>
      </c>
      <c r="B291" s="8">
        <f>novi_zaci!D293</f>
        <v>0</v>
      </c>
      <c r="C291" s="8">
        <f>novi_zaci!E293</f>
        <v>0</v>
      </c>
      <c r="D291" s="8">
        <f>novi_zaci!G293</f>
        <v>0</v>
      </c>
      <c r="E291" s="10">
        <f>novi_zaci!F293</f>
        <v>0</v>
      </c>
    </row>
    <row r="292" spans="1:5" ht="30" customHeight="1" x14ac:dyDescent="0.25">
      <c r="A292" s="8">
        <f>novi_zaci!C294</f>
        <v>0</v>
      </c>
      <c r="B292" s="8">
        <f>novi_zaci!D294</f>
        <v>0</v>
      </c>
      <c r="C292" s="8">
        <f>novi_zaci!E294</f>
        <v>0</v>
      </c>
      <c r="D292" s="8">
        <f>novi_zaci!G294</f>
        <v>0</v>
      </c>
      <c r="E292" s="10">
        <f>novi_zaci!F294</f>
        <v>0</v>
      </c>
    </row>
    <row r="293" spans="1:5" ht="30" customHeight="1" x14ac:dyDescent="0.25">
      <c r="A293" s="8">
        <f>novi_zaci!C295</f>
        <v>0</v>
      </c>
      <c r="B293" s="8">
        <f>novi_zaci!D295</f>
        <v>0</v>
      </c>
      <c r="C293" s="8">
        <f>novi_zaci!E295</f>
        <v>0</v>
      </c>
      <c r="D293" s="8">
        <f>novi_zaci!G295</f>
        <v>0</v>
      </c>
      <c r="E293" s="10">
        <f>novi_zaci!F295</f>
        <v>0</v>
      </c>
    </row>
    <row r="294" spans="1:5" ht="30" customHeight="1" x14ac:dyDescent="0.25">
      <c r="A294" s="8">
        <f>novi_zaci!C296</f>
        <v>0</v>
      </c>
      <c r="B294" s="8">
        <f>novi_zaci!D296</f>
        <v>0</v>
      </c>
      <c r="C294" s="8">
        <f>novi_zaci!E296</f>
        <v>0</v>
      </c>
      <c r="D294" s="8">
        <f>novi_zaci!G296</f>
        <v>0</v>
      </c>
      <c r="E294" s="10">
        <f>novi_zaci!F296</f>
        <v>0</v>
      </c>
    </row>
    <row r="295" spans="1:5" ht="30" customHeight="1" x14ac:dyDescent="0.25">
      <c r="A295" s="8">
        <f>novi_zaci!C297</f>
        <v>0</v>
      </c>
      <c r="B295" s="8">
        <f>novi_zaci!D297</f>
        <v>0</v>
      </c>
      <c r="C295" s="8">
        <f>novi_zaci!E297</f>
        <v>0</v>
      </c>
      <c r="D295" s="8">
        <f>novi_zaci!G297</f>
        <v>0</v>
      </c>
      <c r="E295" s="10">
        <f>novi_zaci!F297</f>
        <v>0</v>
      </c>
    </row>
    <row r="296" spans="1:5" ht="30" customHeight="1" x14ac:dyDescent="0.25">
      <c r="A296" s="8">
        <f>novi_zaci!C298</f>
        <v>0</v>
      </c>
      <c r="B296" s="8">
        <f>novi_zaci!D298</f>
        <v>0</v>
      </c>
      <c r="C296" s="8">
        <f>novi_zaci!E298</f>
        <v>0</v>
      </c>
      <c r="D296" s="8">
        <f>novi_zaci!G298</f>
        <v>0</v>
      </c>
      <c r="E296" s="10">
        <f>novi_zaci!F298</f>
        <v>0</v>
      </c>
    </row>
    <row r="297" spans="1:5" ht="30" customHeight="1" x14ac:dyDescent="0.25">
      <c r="A297" s="8">
        <f>novi_zaci!C299</f>
        <v>0</v>
      </c>
      <c r="B297" s="8">
        <f>novi_zaci!D299</f>
        <v>0</v>
      </c>
      <c r="C297" s="8">
        <f>novi_zaci!E299</f>
        <v>0</v>
      </c>
      <c r="D297" s="8">
        <f>novi_zaci!G299</f>
        <v>0</v>
      </c>
      <c r="E297" s="10">
        <f>novi_zaci!F299</f>
        <v>0</v>
      </c>
    </row>
    <row r="298" spans="1:5" ht="30" customHeight="1" x14ac:dyDescent="0.25">
      <c r="A298" s="8">
        <f>novi_zaci!C300</f>
        <v>0</v>
      </c>
      <c r="B298" s="8">
        <f>novi_zaci!D300</f>
        <v>0</v>
      </c>
      <c r="C298" s="8">
        <f>novi_zaci!E300</f>
        <v>0</v>
      </c>
      <c r="D298" s="8">
        <f>novi_zaci!G300</f>
        <v>0</v>
      </c>
      <c r="E298" s="10">
        <f>novi_zaci!F300</f>
        <v>0</v>
      </c>
    </row>
    <row r="299" spans="1:5" ht="30" customHeight="1" x14ac:dyDescent="0.25">
      <c r="A299" s="8">
        <f>novi_zaci!C301</f>
        <v>0</v>
      </c>
      <c r="B299" s="8">
        <f>novi_zaci!D301</f>
        <v>0</v>
      </c>
      <c r="C299" s="8">
        <f>novi_zaci!E301</f>
        <v>0</v>
      </c>
      <c r="D299" s="8">
        <f>novi_zaci!G301</f>
        <v>0</v>
      </c>
      <c r="E299" s="10">
        <f>novi_zaci!F301</f>
        <v>0</v>
      </c>
    </row>
    <row r="300" spans="1:5" ht="30" customHeight="1" x14ac:dyDescent="0.25">
      <c r="A300" s="8">
        <f>novi_zaci!C302</f>
        <v>0</v>
      </c>
      <c r="B300" s="8">
        <f>novi_zaci!D302</f>
        <v>0</v>
      </c>
      <c r="C300" s="8">
        <f>novi_zaci!E302</f>
        <v>0</v>
      </c>
      <c r="D300" s="8">
        <f>novi_zaci!G302</f>
        <v>0</v>
      </c>
      <c r="E300" s="10">
        <f>novi_zaci!F302</f>
        <v>0</v>
      </c>
    </row>
    <row r="301" spans="1:5" ht="30" customHeight="1" x14ac:dyDescent="0.25">
      <c r="A301" s="8">
        <f>novi_zaci!C303</f>
        <v>0</v>
      </c>
      <c r="B301" s="8">
        <f>novi_zaci!D303</f>
        <v>0</v>
      </c>
      <c r="C301" s="8">
        <f>novi_zaci!E303</f>
        <v>0</v>
      </c>
      <c r="D301" s="8">
        <f>novi_zaci!G303</f>
        <v>0</v>
      </c>
      <c r="E301" s="10">
        <f>novi_zaci!F303</f>
        <v>0</v>
      </c>
    </row>
    <row r="302" spans="1:5" ht="30" customHeight="1" x14ac:dyDescent="0.25">
      <c r="A302" s="8">
        <f>novi_zaci!C304</f>
        <v>0</v>
      </c>
      <c r="B302" s="8">
        <f>novi_zaci!D304</f>
        <v>0</v>
      </c>
      <c r="C302" s="8">
        <f>novi_zaci!E304</f>
        <v>0</v>
      </c>
      <c r="D302" s="8">
        <f>novi_zaci!G304</f>
        <v>0</v>
      </c>
      <c r="E302" s="10">
        <f>novi_zaci!F304</f>
        <v>0</v>
      </c>
    </row>
    <row r="303" spans="1:5" ht="30" customHeight="1" x14ac:dyDescent="0.25">
      <c r="A303" s="8">
        <f>novi_zaci!C305</f>
        <v>0</v>
      </c>
      <c r="B303" s="8">
        <f>novi_zaci!D305</f>
        <v>0</v>
      </c>
      <c r="C303" s="8">
        <f>novi_zaci!E305</f>
        <v>0</v>
      </c>
      <c r="D303" s="8">
        <f>novi_zaci!G305</f>
        <v>0</v>
      </c>
      <c r="E303" s="10">
        <f>novi_zaci!F305</f>
        <v>0</v>
      </c>
    </row>
    <row r="304" spans="1:5" ht="30" customHeight="1" x14ac:dyDescent="0.25">
      <c r="A304" s="8">
        <f>novi_zaci!C306</f>
        <v>0</v>
      </c>
      <c r="B304" s="8">
        <f>novi_zaci!D306</f>
        <v>0</v>
      </c>
      <c r="C304" s="8">
        <f>novi_zaci!E306</f>
        <v>0</v>
      </c>
      <c r="D304" s="8">
        <f>novi_zaci!G306</f>
        <v>0</v>
      </c>
      <c r="E304" s="10">
        <f>novi_zaci!F306</f>
        <v>0</v>
      </c>
    </row>
    <row r="305" spans="1:5" ht="30" customHeight="1" x14ac:dyDescent="0.25">
      <c r="A305" s="8">
        <f>novi_zaci!C307</f>
        <v>0</v>
      </c>
      <c r="B305" s="8">
        <f>novi_zaci!D307</f>
        <v>0</v>
      </c>
      <c r="C305" s="8">
        <f>novi_zaci!E307</f>
        <v>0</v>
      </c>
      <c r="D305" s="8">
        <f>novi_zaci!G307</f>
        <v>0</v>
      </c>
      <c r="E305" s="10">
        <f>novi_zaci!F307</f>
        <v>0</v>
      </c>
    </row>
    <row r="306" spans="1:5" ht="30" customHeight="1" x14ac:dyDescent="0.25">
      <c r="A306" s="8">
        <f>novi_zaci!C308</f>
        <v>0</v>
      </c>
      <c r="B306" s="8">
        <f>novi_zaci!D308</f>
        <v>0</v>
      </c>
      <c r="C306" s="8">
        <f>novi_zaci!E308</f>
        <v>0</v>
      </c>
      <c r="D306" s="8">
        <f>novi_zaci!G308</f>
        <v>0</v>
      </c>
      <c r="E306" s="10">
        <f>novi_zaci!F308</f>
        <v>0</v>
      </c>
    </row>
    <row r="307" spans="1:5" ht="30" customHeight="1" x14ac:dyDescent="0.25">
      <c r="A307" s="8">
        <f>novi_zaci!C309</f>
        <v>0</v>
      </c>
      <c r="B307" s="8">
        <f>novi_zaci!D309</f>
        <v>0</v>
      </c>
      <c r="C307" s="8">
        <f>novi_zaci!E309</f>
        <v>0</v>
      </c>
      <c r="D307" s="8">
        <f>novi_zaci!G309</f>
        <v>0</v>
      </c>
      <c r="E307" s="10">
        <f>novi_zaci!F309</f>
        <v>0</v>
      </c>
    </row>
    <row r="308" spans="1:5" ht="30" customHeight="1" x14ac:dyDescent="0.25">
      <c r="A308" s="8">
        <f>novi_zaci!C310</f>
        <v>0</v>
      </c>
      <c r="B308" s="8">
        <f>novi_zaci!D310</f>
        <v>0</v>
      </c>
      <c r="C308" s="8">
        <f>novi_zaci!E310</f>
        <v>0</v>
      </c>
      <c r="D308" s="8">
        <f>novi_zaci!G310</f>
        <v>0</v>
      </c>
      <c r="E308" s="10">
        <f>novi_zaci!F310</f>
        <v>0</v>
      </c>
    </row>
    <row r="309" spans="1:5" ht="30" customHeight="1" x14ac:dyDescent="0.25">
      <c r="A309" s="8">
        <f>novi_zaci!C311</f>
        <v>0</v>
      </c>
      <c r="B309" s="8">
        <f>novi_zaci!D311</f>
        <v>0</v>
      </c>
      <c r="C309" s="8">
        <f>novi_zaci!E311</f>
        <v>0</v>
      </c>
      <c r="D309" s="8">
        <f>novi_zaci!G311</f>
        <v>0</v>
      </c>
      <c r="E309" s="10">
        <f>novi_zaci!F311</f>
        <v>0</v>
      </c>
    </row>
    <row r="310" spans="1:5" ht="30" customHeight="1" x14ac:dyDescent="0.25">
      <c r="A310" s="8">
        <f>novi_zaci!C312</f>
        <v>0</v>
      </c>
      <c r="B310" s="8">
        <f>novi_zaci!D312</f>
        <v>0</v>
      </c>
      <c r="C310" s="8">
        <f>novi_zaci!E312</f>
        <v>0</v>
      </c>
      <c r="D310" s="8">
        <f>novi_zaci!G312</f>
        <v>0</v>
      </c>
      <c r="E310" s="10">
        <f>novi_zaci!F312</f>
        <v>0</v>
      </c>
    </row>
    <row r="311" spans="1:5" ht="30" customHeight="1" x14ac:dyDescent="0.25">
      <c r="A311" s="8">
        <f>novi_zaci!C313</f>
        <v>0</v>
      </c>
      <c r="B311" s="8">
        <f>novi_zaci!D313</f>
        <v>0</v>
      </c>
      <c r="C311" s="8">
        <f>novi_zaci!E313</f>
        <v>0</v>
      </c>
      <c r="D311" s="8">
        <f>novi_zaci!G313</f>
        <v>0</v>
      </c>
      <c r="E311" s="10">
        <f>novi_zaci!F313</f>
        <v>0</v>
      </c>
    </row>
    <row r="312" spans="1:5" ht="30" customHeight="1" x14ac:dyDescent="0.25">
      <c r="A312" s="8">
        <f>novi_zaci!C314</f>
        <v>0</v>
      </c>
      <c r="B312" s="8">
        <f>novi_zaci!D314</f>
        <v>0</v>
      </c>
      <c r="C312" s="8">
        <f>novi_zaci!E314</f>
        <v>0</v>
      </c>
      <c r="D312" s="8">
        <f>novi_zaci!G314</f>
        <v>0</v>
      </c>
      <c r="E312" s="10">
        <f>novi_zaci!F314</f>
        <v>0</v>
      </c>
    </row>
    <row r="313" spans="1:5" ht="30" customHeight="1" x14ac:dyDescent="0.25">
      <c r="A313" s="8">
        <f>novi_zaci!C315</f>
        <v>0</v>
      </c>
      <c r="B313" s="8">
        <f>novi_zaci!D315</f>
        <v>0</v>
      </c>
      <c r="C313" s="8">
        <f>novi_zaci!E315</f>
        <v>0</v>
      </c>
      <c r="D313" s="8">
        <f>novi_zaci!G315</f>
        <v>0</v>
      </c>
      <c r="E313" s="10">
        <f>novi_zaci!F315</f>
        <v>0</v>
      </c>
    </row>
    <row r="314" spans="1:5" ht="30" customHeight="1" x14ac:dyDescent="0.25">
      <c r="A314" s="8">
        <f>novi_zaci!C316</f>
        <v>0</v>
      </c>
      <c r="B314" s="8">
        <f>novi_zaci!D316</f>
        <v>0</v>
      </c>
      <c r="C314" s="8">
        <f>novi_zaci!E316</f>
        <v>0</v>
      </c>
      <c r="D314" s="8">
        <f>novi_zaci!G316</f>
        <v>0</v>
      </c>
      <c r="E314" s="10">
        <f>novi_zaci!F316</f>
        <v>0</v>
      </c>
    </row>
    <row r="315" spans="1:5" ht="30" customHeight="1" x14ac:dyDescent="0.25">
      <c r="A315" s="8">
        <f>novi_zaci!C317</f>
        <v>0</v>
      </c>
      <c r="B315" s="8">
        <f>novi_zaci!D317</f>
        <v>0</v>
      </c>
      <c r="C315" s="8">
        <f>novi_zaci!E317</f>
        <v>0</v>
      </c>
      <c r="D315" s="8">
        <f>novi_zaci!G317</f>
        <v>0</v>
      </c>
      <c r="E315" s="10">
        <f>novi_zaci!F317</f>
        <v>0</v>
      </c>
    </row>
    <row r="316" spans="1:5" ht="30" customHeight="1" x14ac:dyDescent="0.25">
      <c r="A316" s="8">
        <f>novi_zaci!C318</f>
        <v>0</v>
      </c>
      <c r="B316" s="8">
        <f>novi_zaci!D318</f>
        <v>0</v>
      </c>
      <c r="C316" s="8">
        <f>novi_zaci!E318</f>
        <v>0</v>
      </c>
      <c r="D316" s="8">
        <f>novi_zaci!G318</f>
        <v>0</v>
      </c>
      <c r="E316" s="10">
        <f>novi_zaci!F318</f>
        <v>0</v>
      </c>
    </row>
    <row r="317" spans="1:5" ht="30" customHeight="1" x14ac:dyDescent="0.25">
      <c r="A317" s="8">
        <f>novi_zaci!C319</f>
        <v>0</v>
      </c>
      <c r="B317" s="8">
        <f>novi_zaci!D319</f>
        <v>0</v>
      </c>
      <c r="C317" s="8">
        <f>novi_zaci!E319</f>
        <v>0</v>
      </c>
      <c r="D317" s="8">
        <f>novi_zaci!G319</f>
        <v>0</v>
      </c>
      <c r="E317" s="10">
        <f>novi_zaci!F319</f>
        <v>0</v>
      </c>
    </row>
    <row r="318" spans="1:5" ht="30" customHeight="1" x14ac:dyDescent="0.25">
      <c r="A318" s="8">
        <f>novi_zaci!C320</f>
        <v>0</v>
      </c>
      <c r="B318" s="8">
        <f>novi_zaci!D320</f>
        <v>0</v>
      </c>
      <c r="C318" s="8">
        <f>novi_zaci!E320</f>
        <v>0</v>
      </c>
      <c r="D318" s="8">
        <f>novi_zaci!G320</f>
        <v>0</v>
      </c>
      <c r="E318" s="10">
        <f>novi_zaci!F320</f>
        <v>0</v>
      </c>
    </row>
    <row r="319" spans="1:5" ht="30" customHeight="1" x14ac:dyDescent="0.25">
      <c r="A319" s="8">
        <f>novi_zaci!C321</f>
        <v>0</v>
      </c>
      <c r="B319" s="8">
        <f>novi_zaci!D321</f>
        <v>0</v>
      </c>
      <c r="C319" s="8">
        <f>novi_zaci!E321</f>
        <v>0</v>
      </c>
      <c r="D319" s="8">
        <f>novi_zaci!G321</f>
        <v>0</v>
      </c>
      <c r="E319" s="10">
        <f>novi_zaci!F321</f>
        <v>0</v>
      </c>
    </row>
    <row r="320" spans="1:5" ht="30" customHeight="1" x14ac:dyDescent="0.25">
      <c r="A320" s="8">
        <f>novi_zaci!C322</f>
        <v>0</v>
      </c>
      <c r="B320" s="8">
        <f>novi_zaci!D322</f>
        <v>0</v>
      </c>
      <c r="C320" s="8">
        <f>novi_zaci!E322</f>
        <v>0</v>
      </c>
      <c r="D320" s="8">
        <f>novi_zaci!G322</f>
        <v>0</v>
      </c>
      <c r="E320" s="10">
        <f>novi_zaci!F322</f>
        <v>0</v>
      </c>
    </row>
    <row r="321" spans="1:5" ht="30" customHeight="1" x14ac:dyDescent="0.25">
      <c r="A321" s="8">
        <f>novi_zaci!C323</f>
        <v>0</v>
      </c>
      <c r="B321" s="8">
        <f>novi_zaci!D323</f>
        <v>0</v>
      </c>
      <c r="C321" s="8">
        <f>novi_zaci!E323</f>
        <v>0</v>
      </c>
      <c r="D321" s="8">
        <f>novi_zaci!G323</f>
        <v>0</v>
      </c>
      <c r="E321" s="10">
        <f>novi_zaci!F323</f>
        <v>0</v>
      </c>
    </row>
    <row r="322" spans="1:5" ht="30" customHeight="1" x14ac:dyDescent="0.25">
      <c r="A322" s="8">
        <f>novi_zaci!C324</f>
        <v>0</v>
      </c>
      <c r="B322" s="8">
        <f>novi_zaci!D324</f>
        <v>0</v>
      </c>
      <c r="C322" s="8">
        <f>novi_zaci!E324</f>
        <v>0</v>
      </c>
      <c r="D322" s="8">
        <f>novi_zaci!G324</f>
        <v>0</v>
      </c>
      <c r="E322" s="10">
        <f>novi_zaci!F324</f>
        <v>0</v>
      </c>
    </row>
    <row r="323" spans="1:5" ht="30" customHeight="1" x14ac:dyDescent="0.25">
      <c r="A323" s="8">
        <f>novi_zaci!C325</f>
        <v>0</v>
      </c>
      <c r="B323" s="8">
        <f>novi_zaci!D325</f>
        <v>0</v>
      </c>
      <c r="C323" s="8">
        <f>novi_zaci!E325</f>
        <v>0</v>
      </c>
      <c r="D323" s="8">
        <f>novi_zaci!G325</f>
        <v>0</v>
      </c>
      <c r="E323" s="10">
        <f>novi_zaci!F325</f>
        <v>0</v>
      </c>
    </row>
    <row r="324" spans="1:5" ht="30" customHeight="1" x14ac:dyDescent="0.25">
      <c r="A324" s="8">
        <f>novi_zaci!C326</f>
        <v>0</v>
      </c>
      <c r="B324" s="8">
        <f>novi_zaci!D326</f>
        <v>0</v>
      </c>
      <c r="C324" s="8">
        <f>novi_zaci!E326</f>
        <v>0</v>
      </c>
      <c r="D324" s="8">
        <f>novi_zaci!G326</f>
        <v>0</v>
      </c>
      <c r="E324" s="10">
        <f>novi_zaci!F326</f>
        <v>0</v>
      </c>
    </row>
    <row r="325" spans="1:5" ht="30" customHeight="1" x14ac:dyDescent="0.25">
      <c r="A325" s="8">
        <f>novi_zaci!C327</f>
        <v>0</v>
      </c>
      <c r="B325" s="8">
        <f>novi_zaci!D327</f>
        <v>0</v>
      </c>
      <c r="C325" s="8">
        <f>novi_zaci!E327</f>
        <v>0</v>
      </c>
      <c r="D325" s="8">
        <f>novi_zaci!G327</f>
        <v>0</v>
      </c>
      <c r="E325" s="10">
        <f>novi_zaci!F327</f>
        <v>0</v>
      </c>
    </row>
    <row r="326" spans="1:5" ht="30" customHeight="1" x14ac:dyDescent="0.25">
      <c r="A326" s="8">
        <f>novi_zaci!C328</f>
        <v>0</v>
      </c>
      <c r="B326" s="8">
        <f>novi_zaci!D328</f>
        <v>0</v>
      </c>
      <c r="C326" s="8">
        <f>novi_zaci!E328</f>
        <v>0</v>
      </c>
      <c r="D326" s="8">
        <f>novi_zaci!G328</f>
        <v>0</v>
      </c>
      <c r="E326" s="10">
        <f>novi_zaci!F328</f>
        <v>0</v>
      </c>
    </row>
    <row r="327" spans="1:5" ht="30" customHeight="1" x14ac:dyDescent="0.25">
      <c r="A327" s="8">
        <f>novi_zaci!C329</f>
        <v>0</v>
      </c>
      <c r="B327" s="8">
        <f>novi_zaci!D329</f>
        <v>0</v>
      </c>
      <c r="C327" s="8">
        <f>novi_zaci!E329</f>
        <v>0</v>
      </c>
      <c r="D327" s="8">
        <f>novi_zaci!G329</f>
        <v>0</v>
      </c>
      <c r="E327" s="10">
        <f>novi_zaci!F329</f>
        <v>0</v>
      </c>
    </row>
    <row r="328" spans="1:5" ht="30" customHeight="1" x14ac:dyDescent="0.25">
      <c r="A328" s="8">
        <f>novi_zaci!C330</f>
        <v>0</v>
      </c>
      <c r="B328" s="8">
        <f>novi_zaci!D330</f>
        <v>0</v>
      </c>
      <c r="C328" s="8">
        <f>novi_zaci!E330</f>
        <v>0</v>
      </c>
      <c r="D328" s="8">
        <f>novi_zaci!G330</f>
        <v>0</v>
      </c>
      <c r="E328" s="10">
        <f>novi_zaci!F330</f>
        <v>0</v>
      </c>
    </row>
    <row r="329" spans="1:5" ht="30" customHeight="1" x14ac:dyDescent="0.25">
      <c r="A329" s="8">
        <f>novi_zaci!C331</f>
        <v>0</v>
      </c>
      <c r="B329" s="8">
        <f>novi_zaci!D331</f>
        <v>0</v>
      </c>
      <c r="C329" s="8">
        <f>novi_zaci!E331</f>
        <v>0</v>
      </c>
      <c r="D329" s="8">
        <f>novi_zaci!G331</f>
        <v>0</v>
      </c>
      <c r="E329" s="10">
        <f>novi_zaci!F331</f>
        <v>0</v>
      </c>
    </row>
    <row r="330" spans="1:5" ht="30" customHeight="1" x14ac:dyDescent="0.25">
      <c r="A330" s="8">
        <f>novi_zaci!C332</f>
        <v>0</v>
      </c>
      <c r="B330" s="8">
        <f>novi_zaci!D332</f>
        <v>0</v>
      </c>
      <c r="C330" s="8">
        <f>novi_zaci!E332</f>
        <v>0</v>
      </c>
      <c r="D330" s="8">
        <f>novi_zaci!G332</f>
        <v>0</v>
      </c>
      <c r="E330" s="10">
        <f>novi_zaci!F332</f>
        <v>0</v>
      </c>
    </row>
    <row r="331" spans="1:5" ht="30" customHeight="1" x14ac:dyDescent="0.25">
      <c r="A331" s="8">
        <f>novi_zaci!C333</f>
        <v>0</v>
      </c>
      <c r="B331" s="8">
        <f>novi_zaci!D333</f>
        <v>0</v>
      </c>
      <c r="C331" s="8">
        <f>novi_zaci!E333</f>
        <v>0</v>
      </c>
      <c r="D331" s="8">
        <f>novi_zaci!G333</f>
        <v>0</v>
      </c>
      <c r="E331" s="10">
        <f>novi_zaci!F333</f>
        <v>0</v>
      </c>
    </row>
    <row r="332" spans="1:5" ht="30" customHeight="1" x14ac:dyDescent="0.25">
      <c r="A332" s="8">
        <f>novi_zaci!C334</f>
        <v>0</v>
      </c>
      <c r="B332" s="8">
        <f>novi_zaci!D334</f>
        <v>0</v>
      </c>
      <c r="C332" s="8">
        <f>novi_zaci!E334</f>
        <v>0</v>
      </c>
      <c r="D332" s="8">
        <f>novi_zaci!G334</f>
        <v>0</v>
      </c>
      <c r="E332" s="10">
        <f>novi_zaci!F334</f>
        <v>0</v>
      </c>
    </row>
    <row r="333" spans="1:5" ht="30" customHeight="1" x14ac:dyDescent="0.25">
      <c r="A333" s="8">
        <f>novi_zaci!C335</f>
        <v>0</v>
      </c>
      <c r="B333" s="8">
        <f>novi_zaci!D335</f>
        <v>0</v>
      </c>
      <c r="C333" s="8">
        <f>novi_zaci!E335</f>
        <v>0</v>
      </c>
      <c r="D333" s="8">
        <f>novi_zaci!G335</f>
        <v>0</v>
      </c>
      <c r="E333" s="10">
        <f>novi_zaci!F335</f>
        <v>0</v>
      </c>
    </row>
    <row r="334" spans="1:5" ht="30" customHeight="1" x14ac:dyDescent="0.25">
      <c r="A334" s="8">
        <f>novi_zaci!C336</f>
        <v>0</v>
      </c>
      <c r="B334" s="8">
        <f>novi_zaci!D336</f>
        <v>0</v>
      </c>
      <c r="C334" s="8">
        <f>novi_zaci!E336</f>
        <v>0</v>
      </c>
      <c r="D334" s="8">
        <f>novi_zaci!G336</f>
        <v>0</v>
      </c>
      <c r="E334" s="10">
        <f>novi_zaci!F336</f>
        <v>0</v>
      </c>
    </row>
    <row r="335" spans="1:5" ht="30" customHeight="1" x14ac:dyDescent="0.25">
      <c r="A335" s="8">
        <f>novi_zaci!C337</f>
        <v>0</v>
      </c>
      <c r="B335" s="8">
        <f>novi_zaci!D337</f>
        <v>0</v>
      </c>
      <c r="C335" s="8">
        <f>novi_zaci!E337</f>
        <v>0</v>
      </c>
      <c r="D335" s="8">
        <f>novi_zaci!G337</f>
        <v>0</v>
      </c>
      <c r="E335" s="10">
        <f>novi_zaci!F337</f>
        <v>0</v>
      </c>
    </row>
    <row r="336" spans="1:5" ht="30" customHeight="1" x14ac:dyDescent="0.25">
      <c r="A336" s="8">
        <f>novi_zaci!C338</f>
        <v>0</v>
      </c>
      <c r="B336" s="8">
        <f>novi_zaci!D338</f>
        <v>0</v>
      </c>
      <c r="C336" s="8">
        <f>novi_zaci!E338</f>
        <v>0</v>
      </c>
      <c r="D336" s="8">
        <f>novi_zaci!G338</f>
        <v>0</v>
      </c>
      <c r="E336" s="10">
        <f>novi_zaci!F338</f>
        <v>0</v>
      </c>
    </row>
    <row r="337" spans="1:5" ht="30" customHeight="1" x14ac:dyDescent="0.25">
      <c r="A337" s="8">
        <f>novi_zaci!C339</f>
        <v>0</v>
      </c>
      <c r="B337" s="8">
        <f>novi_zaci!D339</f>
        <v>0</v>
      </c>
      <c r="C337" s="8">
        <f>novi_zaci!E339</f>
        <v>0</v>
      </c>
      <c r="D337" s="8">
        <f>novi_zaci!G339</f>
        <v>0</v>
      </c>
      <c r="E337" s="10">
        <f>novi_zaci!F339</f>
        <v>0</v>
      </c>
    </row>
    <row r="338" spans="1:5" ht="30" customHeight="1" x14ac:dyDescent="0.25">
      <c r="A338" s="8">
        <f>novi_zaci!C340</f>
        <v>0</v>
      </c>
      <c r="B338" s="8">
        <f>novi_zaci!D340</f>
        <v>0</v>
      </c>
      <c r="C338" s="8">
        <f>novi_zaci!E340</f>
        <v>0</v>
      </c>
      <c r="D338" s="8">
        <f>novi_zaci!G340</f>
        <v>0</v>
      </c>
      <c r="E338" s="10">
        <f>novi_zaci!F340</f>
        <v>0</v>
      </c>
    </row>
    <row r="339" spans="1:5" ht="30" customHeight="1" x14ac:dyDescent="0.25">
      <c r="A339" s="8">
        <f>novi_zaci!C341</f>
        <v>0</v>
      </c>
      <c r="B339" s="8">
        <f>novi_zaci!D341</f>
        <v>0</v>
      </c>
      <c r="C339" s="8">
        <f>novi_zaci!E341</f>
        <v>0</v>
      </c>
      <c r="D339" s="8">
        <f>novi_zaci!G341</f>
        <v>0</v>
      </c>
      <c r="E339" s="10">
        <f>novi_zaci!F341</f>
        <v>0</v>
      </c>
    </row>
    <row r="340" spans="1:5" ht="30" customHeight="1" x14ac:dyDescent="0.25">
      <c r="A340" s="8">
        <f>novi_zaci!C342</f>
        <v>0</v>
      </c>
      <c r="B340" s="8">
        <f>novi_zaci!D342</f>
        <v>0</v>
      </c>
      <c r="C340" s="8">
        <f>novi_zaci!E342</f>
        <v>0</v>
      </c>
      <c r="D340" s="8">
        <f>novi_zaci!G342</f>
        <v>0</v>
      </c>
      <c r="E340" s="10">
        <f>novi_zaci!F342</f>
        <v>0</v>
      </c>
    </row>
    <row r="341" spans="1:5" ht="30" customHeight="1" x14ac:dyDescent="0.25">
      <c r="A341" s="8">
        <f>novi_zaci!C343</f>
        <v>0</v>
      </c>
      <c r="B341" s="8">
        <f>novi_zaci!D343</f>
        <v>0</v>
      </c>
      <c r="C341" s="8">
        <f>novi_zaci!E343</f>
        <v>0</v>
      </c>
      <c r="D341" s="8">
        <f>novi_zaci!G343</f>
        <v>0</v>
      </c>
      <c r="E341" s="10">
        <f>novi_zaci!F343</f>
        <v>0</v>
      </c>
    </row>
    <row r="342" spans="1:5" ht="30" customHeight="1" x14ac:dyDescent="0.25">
      <c r="A342" s="8">
        <f>novi_zaci!C344</f>
        <v>0</v>
      </c>
      <c r="B342" s="8">
        <f>novi_zaci!D344</f>
        <v>0</v>
      </c>
      <c r="C342" s="8">
        <f>novi_zaci!E344</f>
        <v>0</v>
      </c>
      <c r="D342" s="8">
        <f>novi_zaci!G344</f>
        <v>0</v>
      </c>
      <c r="E342" s="10">
        <f>novi_zaci!F344</f>
        <v>0</v>
      </c>
    </row>
    <row r="343" spans="1:5" ht="30" customHeight="1" x14ac:dyDescent="0.25">
      <c r="A343" s="8">
        <f>novi_zaci!C345</f>
        <v>0</v>
      </c>
      <c r="B343" s="8">
        <f>novi_zaci!D345</f>
        <v>0</v>
      </c>
      <c r="C343" s="8">
        <f>novi_zaci!E345</f>
        <v>0</v>
      </c>
      <c r="D343" s="8">
        <f>novi_zaci!G345</f>
        <v>0</v>
      </c>
      <c r="E343" s="10">
        <f>novi_zaci!F345</f>
        <v>0</v>
      </c>
    </row>
    <row r="344" spans="1:5" ht="30" customHeight="1" x14ac:dyDescent="0.25">
      <c r="A344" s="8">
        <f>novi_zaci!C346</f>
        <v>0</v>
      </c>
      <c r="B344" s="8">
        <f>novi_zaci!D346</f>
        <v>0</v>
      </c>
      <c r="C344" s="8">
        <f>novi_zaci!E346</f>
        <v>0</v>
      </c>
      <c r="D344" s="8">
        <f>novi_zaci!G346</f>
        <v>0</v>
      </c>
      <c r="E344" s="10">
        <f>novi_zaci!F346</f>
        <v>0</v>
      </c>
    </row>
    <row r="345" spans="1:5" ht="30" customHeight="1" x14ac:dyDescent="0.25">
      <c r="A345" s="8">
        <f>novi_zaci!C347</f>
        <v>0</v>
      </c>
      <c r="B345" s="8">
        <f>novi_zaci!D347</f>
        <v>0</v>
      </c>
      <c r="C345" s="8">
        <f>novi_zaci!E347</f>
        <v>0</v>
      </c>
      <c r="D345" s="8">
        <f>novi_zaci!G347</f>
        <v>0</v>
      </c>
      <c r="E345" s="10">
        <f>novi_zaci!F347</f>
        <v>0</v>
      </c>
    </row>
    <row r="346" spans="1:5" ht="30" customHeight="1" x14ac:dyDescent="0.25">
      <c r="A346" s="8">
        <f>novi_zaci!C348</f>
        <v>0</v>
      </c>
      <c r="B346" s="8">
        <f>novi_zaci!D348</f>
        <v>0</v>
      </c>
      <c r="C346" s="8">
        <f>novi_zaci!E348</f>
        <v>0</v>
      </c>
      <c r="D346" s="8">
        <f>novi_zaci!G348</f>
        <v>0</v>
      </c>
      <c r="E346" s="10">
        <f>novi_zaci!F348</f>
        <v>0</v>
      </c>
    </row>
    <row r="347" spans="1:5" ht="30" customHeight="1" x14ac:dyDescent="0.25">
      <c r="A347" s="8">
        <f>novi_zaci!C349</f>
        <v>0</v>
      </c>
      <c r="B347" s="8">
        <f>novi_zaci!D349</f>
        <v>0</v>
      </c>
      <c r="C347" s="8">
        <f>novi_zaci!E349</f>
        <v>0</v>
      </c>
      <c r="D347" s="8">
        <f>novi_zaci!G349</f>
        <v>0</v>
      </c>
      <c r="E347" s="10">
        <f>novi_zaci!F349</f>
        <v>0</v>
      </c>
    </row>
    <row r="348" spans="1:5" ht="30" customHeight="1" x14ac:dyDescent="0.25">
      <c r="A348" s="8">
        <f>novi_zaci!C350</f>
        <v>0</v>
      </c>
      <c r="B348" s="8">
        <f>novi_zaci!D350</f>
        <v>0</v>
      </c>
      <c r="C348" s="8">
        <f>novi_zaci!E350</f>
        <v>0</v>
      </c>
      <c r="D348" s="8">
        <f>novi_zaci!G350</f>
        <v>0</v>
      </c>
      <c r="E348" s="10">
        <f>novi_zaci!F350</f>
        <v>0</v>
      </c>
    </row>
    <row r="349" spans="1:5" ht="30" customHeight="1" x14ac:dyDescent="0.25">
      <c r="A349" s="8">
        <f>novi_zaci!C351</f>
        <v>0</v>
      </c>
      <c r="B349" s="8">
        <f>novi_zaci!D351</f>
        <v>0</v>
      </c>
      <c r="C349" s="8">
        <f>novi_zaci!E351</f>
        <v>0</v>
      </c>
      <c r="D349" s="8">
        <f>novi_zaci!G351</f>
        <v>0</v>
      </c>
      <c r="E349" s="10">
        <f>novi_zaci!F351</f>
        <v>0</v>
      </c>
    </row>
    <row r="350" spans="1:5" ht="30" customHeight="1" x14ac:dyDescent="0.25">
      <c r="A350" s="8">
        <f>novi_zaci!C352</f>
        <v>0</v>
      </c>
      <c r="B350" s="8">
        <f>novi_zaci!D352</f>
        <v>0</v>
      </c>
      <c r="C350" s="8">
        <f>novi_zaci!E352</f>
        <v>0</v>
      </c>
      <c r="D350" s="8">
        <f>novi_zaci!G352</f>
        <v>0</v>
      </c>
      <c r="E350" s="10">
        <f>novi_zaci!F352</f>
        <v>0</v>
      </c>
    </row>
    <row r="351" spans="1:5" ht="30" customHeight="1" x14ac:dyDescent="0.25">
      <c r="A351" s="8">
        <f>novi_zaci!C353</f>
        <v>0</v>
      </c>
      <c r="B351" s="8">
        <f>novi_zaci!D353</f>
        <v>0</v>
      </c>
      <c r="C351" s="8">
        <f>novi_zaci!E353</f>
        <v>0</v>
      </c>
      <c r="D351" s="8">
        <f>novi_zaci!G353</f>
        <v>0</v>
      </c>
      <c r="E351" s="10">
        <f>novi_zaci!F353</f>
        <v>0</v>
      </c>
    </row>
    <row r="352" spans="1:5" ht="30" customHeight="1" x14ac:dyDescent="0.25">
      <c r="A352" s="8">
        <f>novi_zaci!C354</f>
        <v>0</v>
      </c>
      <c r="B352" s="8">
        <f>novi_zaci!D354</f>
        <v>0</v>
      </c>
      <c r="C352" s="8">
        <f>novi_zaci!E354</f>
        <v>0</v>
      </c>
      <c r="D352" s="8">
        <f>novi_zaci!G354</f>
        <v>0</v>
      </c>
      <c r="E352" s="10">
        <f>novi_zaci!F354</f>
        <v>0</v>
      </c>
    </row>
    <row r="353" spans="1:5" ht="30" customHeight="1" x14ac:dyDescent="0.25">
      <c r="A353" s="8">
        <f>novi_zaci!C355</f>
        <v>0</v>
      </c>
      <c r="B353" s="8">
        <f>novi_zaci!D355</f>
        <v>0</v>
      </c>
      <c r="C353" s="8">
        <f>novi_zaci!E355</f>
        <v>0</v>
      </c>
      <c r="D353" s="8">
        <f>novi_zaci!G355</f>
        <v>0</v>
      </c>
      <c r="E353" s="10">
        <f>novi_zaci!F355</f>
        <v>0</v>
      </c>
    </row>
    <row r="354" spans="1:5" ht="30" customHeight="1" x14ac:dyDescent="0.25">
      <c r="A354" s="8">
        <f>novi_zaci!C356</f>
        <v>0</v>
      </c>
      <c r="B354" s="8">
        <f>novi_zaci!D356</f>
        <v>0</v>
      </c>
      <c r="C354" s="8">
        <f>novi_zaci!E356</f>
        <v>0</v>
      </c>
      <c r="D354" s="8">
        <f>novi_zaci!G356</f>
        <v>0</v>
      </c>
      <c r="E354" s="10">
        <f>novi_zaci!F356</f>
        <v>0</v>
      </c>
    </row>
    <row r="355" spans="1:5" ht="30" customHeight="1" x14ac:dyDescent="0.25">
      <c r="A355" s="8">
        <f>novi_zaci!C357</f>
        <v>0</v>
      </c>
      <c r="B355" s="8">
        <f>novi_zaci!D357</f>
        <v>0</v>
      </c>
      <c r="C355" s="8">
        <f>novi_zaci!E357</f>
        <v>0</v>
      </c>
      <c r="D355" s="8">
        <f>novi_zaci!G357</f>
        <v>0</v>
      </c>
      <c r="E355" s="10">
        <f>novi_zaci!F357</f>
        <v>0</v>
      </c>
    </row>
    <row r="356" spans="1:5" ht="30" customHeight="1" x14ac:dyDescent="0.25">
      <c r="A356" s="8">
        <f>novi_zaci!C358</f>
        <v>0</v>
      </c>
      <c r="B356" s="8">
        <f>novi_zaci!D358</f>
        <v>0</v>
      </c>
      <c r="C356" s="8">
        <f>novi_zaci!E358</f>
        <v>0</v>
      </c>
      <c r="D356" s="8">
        <f>novi_zaci!G358</f>
        <v>0</v>
      </c>
      <c r="E356" s="10">
        <f>novi_zaci!F358</f>
        <v>0</v>
      </c>
    </row>
    <row r="357" spans="1:5" ht="30" customHeight="1" x14ac:dyDescent="0.25">
      <c r="A357" s="8">
        <f>novi_zaci!C359</f>
        <v>0</v>
      </c>
      <c r="B357" s="8">
        <f>novi_zaci!D359</f>
        <v>0</v>
      </c>
      <c r="C357" s="8">
        <f>novi_zaci!E359</f>
        <v>0</v>
      </c>
      <c r="D357" s="8">
        <f>novi_zaci!G359</f>
        <v>0</v>
      </c>
      <c r="E357" s="10">
        <f>novi_zaci!F359</f>
        <v>0</v>
      </c>
    </row>
    <row r="358" spans="1:5" ht="30" customHeight="1" x14ac:dyDescent="0.25">
      <c r="A358" s="8">
        <f>novi_zaci!C360</f>
        <v>0</v>
      </c>
      <c r="B358" s="8">
        <f>novi_zaci!D360</f>
        <v>0</v>
      </c>
      <c r="C358" s="8">
        <f>novi_zaci!E360</f>
        <v>0</v>
      </c>
      <c r="D358" s="8">
        <f>novi_zaci!G360</f>
        <v>0</v>
      </c>
      <c r="E358" s="10">
        <f>novi_zaci!F360</f>
        <v>0</v>
      </c>
    </row>
    <row r="359" spans="1:5" ht="30" customHeight="1" x14ac:dyDescent="0.25">
      <c r="A359" s="8">
        <f>novi_zaci!C361</f>
        <v>0</v>
      </c>
      <c r="B359" s="8">
        <f>novi_zaci!D361</f>
        <v>0</v>
      </c>
      <c r="C359" s="8">
        <f>novi_zaci!E361</f>
        <v>0</v>
      </c>
      <c r="D359" s="8">
        <f>novi_zaci!G361</f>
        <v>0</v>
      </c>
      <c r="E359" s="10">
        <f>novi_zaci!F361</f>
        <v>0</v>
      </c>
    </row>
    <row r="360" spans="1:5" ht="30" customHeight="1" x14ac:dyDescent="0.25">
      <c r="A360" s="8">
        <f>novi_zaci!C362</f>
        <v>0</v>
      </c>
      <c r="B360" s="8">
        <f>novi_zaci!D362</f>
        <v>0</v>
      </c>
      <c r="C360" s="8">
        <f>novi_zaci!E362</f>
        <v>0</v>
      </c>
      <c r="D360" s="8">
        <f>novi_zaci!G362</f>
        <v>0</v>
      </c>
      <c r="E360" s="10">
        <f>novi_zaci!F362</f>
        <v>0</v>
      </c>
    </row>
    <row r="361" spans="1:5" ht="30" customHeight="1" x14ac:dyDescent="0.25">
      <c r="A361" s="8">
        <f>novi_zaci!C363</f>
        <v>0</v>
      </c>
      <c r="B361" s="8">
        <f>novi_zaci!D363</f>
        <v>0</v>
      </c>
      <c r="C361" s="8">
        <f>novi_zaci!E363</f>
        <v>0</v>
      </c>
      <c r="D361" s="8">
        <f>novi_zaci!G363</f>
        <v>0</v>
      </c>
      <c r="E361" s="10">
        <f>novi_zaci!F363</f>
        <v>0</v>
      </c>
    </row>
    <row r="362" spans="1:5" ht="30" customHeight="1" x14ac:dyDescent="0.25">
      <c r="A362" s="8">
        <f>novi_zaci!C364</f>
        <v>0</v>
      </c>
      <c r="B362" s="8">
        <f>novi_zaci!D364</f>
        <v>0</v>
      </c>
      <c r="C362" s="8">
        <f>novi_zaci!E364</f>
        <v>0</v>
      </c>
      <c r="D362" s="8">
        <f>novi_zaci!G364</f>
        <v>0</v>
      </c>
      <c r="E362" s="10">
        <f>novi_zaci!F364</f>
        <v>0</v>
      </c>
    </row>
    <row r="363" spans="1:5" ht="30" customHeight="1" x14ac:dyDescent="0.25">
      <c r="A363" s="8">
        <f>novi_zaci!C365</f>
        <v>0</v>
      </c>
      <c r="B363" s="8">
        <f>novi_zaci!D365</f>
        <v>0</v>
      </c>
      <c r="C363" s="8">
        <f>novi_zaci!E365</f>
        <v>0</v>
      </c>
      <c r="D363" s="8">
        <f>novi_zaci!G365</f>
        <v>0</v>
      </c>
      <c r="E363" s="10">
        <f>novi_zaci!F365</f>
        <v>0</v>
      </c>
    </row>
    <row r="364" spans="1:5" ht="30" customHeight="1" x14ac:dyDescent="0.25">
      <c r="A364" s="8">
        <f>novi_zaci!C366</f>
        <v>0</v>
      </c>
      <c r="B364" s="8">
        <f>novi_zaci!D366</f>
        <v>0</v>
      </c>
      <c r="C364" s="8">
        <f>novi_zaci!E366</f>
        <v>0</v>
      </c>
      <c r="D364" s="8">
        <f>novi_zaci!G366</f>
        <v>0</v>
      </c>
      <c r="E364" s="10">
        <f>novi_zaci!F366</f>
        <v>0</v>
      </c>
    </row>
    <row r="365" spans="1:5" ht="30" customHeight="1" x14ac:dyDescent="0.25">
      <c r="A365" s="8">
        <f>novi_zaci!C367</f>
        <v>0</v>
      </c>
      <c r="B365" s="8">
        <f>novi_zaci!D367</f>
        <v>0</v>
      </c>
      <c r="C365" s="8">
        <f>novi_zaci!E367</f>
        <v>0</v>
      </c>
      <c r="D365" s="8">
        <f>novi_zaci!G367</f>
        <v>0</v>
      </c>
      <c r="E365" s="10">
        <f>novi_zaci!F367</f>
        <v>0</v>
      </c>
    </row>
    <row r="366" spans="1:5" ht="30" customHeight="1" x14ac:dyDescent="0.25">
      <c r="A366" s="8">
        <f>novi_zaci!C368</f>
        <v>0</v>
      </c>
      <c r="B366" s="8">
        <f>novi_zaci!D368</f>
        <v>0</v>
      </c>
      <c r="C366" s="8">
        <f>novi_zaci!E368</f>
        <v>0</v>
      </c>
      <c r="D366" s="8">
        <f>novi_zaci!G368</f>
        <v>0</v>
      </c>
      <c r="E366" s="10">
        <f>novi_zaci!F368</f>
        <v>0</v>
      </c>
    </row>
    <row r="367" spans="1:5" ht="30" customHeight="1" x14ac:dyDescent="0.25">
      <c r="A367" s="8">
        <f>novi_zaci!C369</f>
        <v>0</v>
      </c>
      <c r="B367" s="8">
        <f>novi_zaci!D369</f>
        <v>0</v>
      </c>
      <c r="C367" s="8">
        <f>novi_zaci!E369</f>
        <v>0</v>
      </c>
      <c r="D367" s="8">
        <f>novi_zaci!G369</f>
        <v>0</v>
      </c>
      <c r="E367" s="10">
        <f>novi_zaci!F369</f>
        <v>0</v>
      </c>
    </row>
    <row r="368" spans="1:5" ht="30" customHeight="1" x14ac:dyDescent="0.25">
      <c r="A368" s="8">
        <f>novi_zaci!C370</f>
        <v>0</v>
      </c>
      <c r="B368" s="8">
        <f>novi_zaci!D370</f>
        <v>0</v>
      </c>
      <c r="C368" s="8">
        <f>novi_zaci!E370</f>
        <v>0</v>
      </c>
      <c r="D368" s="8">
        <f>novi_zaci!G370</f>
        <v>0</v>
      </c>
      <c r="E368" s="10">
        <f>novi_zaci!F370</f>
        <v>0</v>
      </c>
    </row>
    <row r="369" spans="1:5" ht="30" customHeight="1" x14ac:dyDescent="0.25">
      <c r="A369" s="8">
        <f>novi_zaci!C371</f>
        <v>0</v>
      </c>
      <c r="B369" s="8">
        <f>novi_zaci!D371</f>
        <v>0</v>
      </c>
      <c r="C369" s="8">
        <f>novi_zaci!E371</f>
        <v>0</v>
      </c>
      <c r="D369" s="8">
        <f>novi_zaci!G371</f>
        <v>0</v>
      </c>
      <c r="E369" s="10">
        <f>novi_zaci!F371</f>
        <v>0</v>
      </c>
    </row>
    <row r="370" spans="1:5" ht="30" customHeight="1" x14ac:dyDescent="0.25">
      <c r="A370" s="8">
        <f>novi_zaci!C372</f>
        <v>0</v>
      </c>
      <c r="B370" s="8">
        <f>novi_zaci!D372</f>
        <v>0</v>
      </c>
      <c r="C370" s="8">
        <f>novi_zaci!E372</f>
        <v>0</v>
      </c>
      <c r="D370" s="8">
        <f>novi_zaci!G372</f>
        <v>0</v>
      </c>
      <c r="E370" s="10">
        <f>novi_zaci!F372</f>
        <v>0</v>
      </c>
    </row>
    <row r="371" spans="1:5" ht="30" customHeight="1" x14ac:dyDescent="0.25">
      <c r="A371" s="8">
        <f>novi_zaci!C373</f>
        <v>0</v>
      </c>
      <c r="B371" s="8">
        <f>novi_zaci!D373</f>
        <v>0</v>
      </c>
      <c r="C371" s="8">
        <f>novi_zaci!E373</f>
        <v>0</v>
      </c>
      <c r="D371" s="8">
        <f>novi_zaci!G373</f>
        <v>0</v>
      </c>
      <c r="E371" s="10">
        <f>novi_zaci!F373</f>
        <v>0</v>
      </c>
    </row>
    <row r="372" spans="1:5" ht="30" customHeight="1" x14ac:dyDescent="0.25">
      <c r="A372" s="8">
        <f>novi_zaci!C374</f>
        <v>0</v>
      </c>
      <c r="B372" s="8">
        <f>novi_zaci!D374</f>
        <v>0</v>
      </c>
      <c r="C372" s="8">
        <f>novi_zaci!E374</f>
        <v>0</v>
      </c>
      <c r="D372" s="8">
        <f>novi_zaci!G374</f>
        <v>0</v>
      </c>
      <c r="E372" s="10">
        <f>novi_zaci!F374</f>
        <v>0</v>
      </c>
    </row>
    <row r="373" spans="1:5" ht="30" customHeight="1" x14ac:dyDescent="0.25">
      <c r="A373" s="8">
        <f>novi_zaci!C375</f>
        <v>0</v>
      </c>
      <c r="B373" s="8">
        <f>novi_zaci!D375</f>
        <v>0</v>
      </c>
      <c r="C373" s="8">
        <f>novi_zaci!E375</f>
        <v>0</v>
      </c>
      <c r="D373" s="8">
        <f>novi_zaci!G375</f>
        <v>0</v>
      </c>
      <c r="E373" s="10">
        <f>novi_zaci!F375</f>
        <v>0</v>
      </c>
    </row>
    <row r="374" spans="1:5" ht="30" customHeight="1" x14ac:dyDescent="0.25">
      <c r="A374" s="8">
        <f>novi_zaci!C376</f>
        <v>0</v>
      </c>
      <c r="B374" s="8">
        <f>novi_zaci!D376</f>
        <v>0</v>
      </c>
      <c r="C374" s="8">
        <f>novi_zaci!E376</f>
        <v>0</v>
      </c>
      <c r="D374" s="8">
        <f>novi_zaci!G376</f>
        <v>0</v>
      </c>
      <c r="E374" s="10">
        <f>novi_zaci!F376</f>
        <v>0</v>
      </c>
    </row>
    <row r="375" spans="1:5" ht="30" customHeight="1" x14ac:dyDescent="0.25">
      <c r="A375" s="8">
        <f>novi_zaci!C377</f>
        <v>0</v>
      </c>
      <c r="B375" s="8">
        <f>novi_zaci!D377</f>
        <v>0</v>
      </c>
      <c r="C375" s="8">
        <f>novi_zaci!E377</f>
        <v>0</v>
      </c>
      <c r="D375" s="8">
        <f>novi_zaci!G377</f>
        <v>0</v>
      </c>
      <c r="E375" s="10">
        <f>novi_zaci!F377</f>
        <v>0</v>
      </c>
    </row>
    <row r="376" spans="1:5" ht="30" customHeight="1" x14ac:dyDescent="0.25">
      <c r="A376" s="8">
        <f>novi_zaci!C378</f>
        <v>0</v>
      </c>
      <c r="B376" s="8">
        <f>novi_zaci!D378</f>
        <v>0</v>
      </c>
      <c r="C376" s="8">
        <f>novi_zaci!E378</f>
        <v>0</v>
      </c>
      <c r="D376" s="8">
        <f>novi_zaci!G378</f>
        <v>0</v>
      </c>
      <c r="E376" s="10">
        <f>novi_zaci!F378</f>
        <v>0</v>
      </c>
    </row>
    <row r="377" spans="1:5" ht="30" customHeight="1" x14ac:dyDescent="0.25">
      <c r="A377" s="8">
        <f>novi_zaci!C379</f>
        <v>0</v>
      </c>
      <c r="B377" s="8">
        <f>novi_zaci!D379</f>
        <v>0</v>
      </c>
      <c r="C377" s="8">
        <f>novi_zaci!E379</f>
        <v>0</v>
      </c>
      <c r="D377" s="8">
        <f>novi_zaci!G379</f>
        <v>0</v>
      </c>
      <c r="E377" s="10">
        <f>novi_zaci!F379</f>
        <v>0</v>
      </c>
    </row>
    <row r="378" spans="1:5" ht="30" customHeight="1" x14ac:dyDescent="0.25">
      <c r="A378" s="8">
        <f>novi_zaci!C380</f>
        <v>0</v>
      </c>
      <c r="B378" s="8">
        <f>novi_zaci!D380</f>
        <v>0</v>
      </c>
      <c r="C378" s="8">
        <f>novi_zaci!E380</f>
        <v>0</v>
      </c>
      <c r="D378" s="8">
        <f>novi_zaci!G380</f>
        <v>0</v>
      </c>
      <c r="E378" s="10">
        <f>novi_zaci!F380</f>
        <v>0</v>
      </c>
    </row>
    <row r="379" spans="1:5" ht="30" customHeight="1" x14ac:dyDescent="0.25">
      <c r="A379" s="8">
        <f>novi_zaci!C381</f>
        <v>0</v>
      </c>
      <c r="B379" s="8">
        <f>novi_zaci!D381</f>
        <v>0</v>
      </c>
      <c r="C379" s="8">
        <f>novi_zaci!E381</f>
        <v>0</v>
      </c>
      <c r="D379" s="8">
        <f>novi_zaci!G381</f>
        <v>0</v>
      </c>
      <c r="E379" s="10">
        <f>novi_zaci!F381</f>
        <v>0</v>
      </c>
    </row>
    <row r="380" spans="1:5" ht="30" customHeight="1" x14ac:dyDescent="0.25">
      <c r="A380" s="8">
        <f>novi_zaci!C382</f>
        <v>0</v>
      </c>
      <c r="B380" s="8">
        <f>novi_zaci!D382</f>
        <v>0</v>
      </c>
      <c r="C380" s="8">
        <f>novi_zaci!E382</f>
        <v>0</v>
      </c>
      <c r="D380" s="8">
        <f>novi_zaci!G382</f>
        <v>0</v>
      </c>
      <c r="E380" s="10">
        <f>novi_zaci!F382</f>
        <v>0</v>
      </c>
    </row>
    <row r="381" spans="1:5" ht="30" customHeight="1" x14ac:dyDescent="0.25">
      <c r="A381" s="8">
        <f>novi_zaci!C383</f>
        <v>0</v>
      </c>
      <c r="B381" s="8">
        <f>novi_zaci!D383</f>
        <v>0</v>
      </c>
      <c r="C381" s="8">
        <f>novi_zaci!E383</f>
        <v>0</v>
      </c>
      <c r="D381" s="8">
        <f>novi_zaci!G383</f>
        <v>0</v>
      </c>
      <c r="E381" s="10">
        <f>novi_zaci!F383</f>
        <v>0</v>
      </c>
    </row>
    <row r="382" spans="1:5" ht="30" customHeight="1" x14ac:dyDescent="0.25">
      <c r="A382" s="8">
        <f>novi_zaci!C384</f>
        <v>0</v>
      </c>
      <c r="B382" s="8">
        <f>novi_zaci!D384</f>
        <v>0</v>
      </c>
      <c r="C382" s="8">
        <f>novi_zaci!E384</f>
        <v>0</v>
      </c>
      <c r="D382" s="8">
        <f>novi_zaci!G384</f>
        <v>0</v>
      </c>
      <c r="E382" s="10">
        <f>novi_zaci!F384</f>
        <v>0</v>
      </c>
    </row>
    <row r="383" spans="1:5" ht="30" customHeight="1" x14ac:dyDescent="0.25">
      <c r="A383" s="8">
        <f>novi_zaci!C385</f>
        <v>0</v>
      </c>
      <c r="B383" s="8">
        <f>novi_zaci!D385</f>
        <v>0</v>
      </c>
      <c r="C383" s="8">
        <f>novi_zaci!E385</f>
        <v>0</v>
      </c>
      <c r="D383" s="8">
        <f>novi_zaci!G385</f>
        <v>0</v>
      </c>
      <c r="E383" s="10">
        <f>novi_zaci!F385</f>
        <v>0</v>
      </c>
    </row>
    <row r="384" spans="1:5" ht="30" customHeight="1" x14ac:dyDescent="0.25">
      <c r="A384" s="8">
        <f>novi_zaci!C386</f>
        <v>0</v>
      </c>
      <c r="B384" s="8">
        <f>novi_zaci!D386</f>
        <v>0</v>
      </c>
      <c r="C384" s="8">
        <f>novi_zaci!E386</f>
        <v>0</v>
      </c>
      <c r="D384" s="8">
        <f>novi_zaci!G386</f>
        <v>0</v>
      </c>
      <c r="E384" s="10">
        <f>novi_zaci!F386</f>
        <v>0</v>
      </c>
    </row>
    <row r="385" spans="1:5" ht="30" customHeight="1" x14ac:dyDescent="0.25">
      <c r="A385" s="8">
        <f>novi_zaci!C387</f>
        <v>0</v>
      </c>
      <c r="B385" s="8">
        <f>novi_zaci!D387</f>
        <v>0</v>
      </c>
      <c r="C385" s="8">
        <f>novi_zaci!E387</f>
        <v>0</v>
      </c>
      <c r="D385" s="8">
        <f>novi_zaci!G387</f>
        <v>0</v>
      </c>
      <c r="E385" s="10">
        <f>novi_zaci!F387</f>
        <v>0</v>
      </c>
    </row>
    <row r="386" spans="1:5" ht="30" customHeight="1" x14ac:dyDescent="0.25">
      <c r="A386" s="8">
        <f>novi_zaci!C388</f>
        <v>0</v>
      </c>
      <c r="B386" s="8">
        <f>novi_zaci!D388</f>
        <v>0</v>
      </c>
      <c r="C386" s="8">
        <f>novi_zaci!E388</f>
        <v>0</v>
      </c>
      <c r="D386" s="8">
        <f>novi_zaci!G388</f>
        <v>0</v>
      </c>
      <c r="E386" s="10">
        <f>novi_zaci!F388</f>
        <v>0</v>
      </c>
    </row>
    <row r="387" spans="1:5" ht="30" customHeight="1" x14ac:dyDescent="0.25">
      <c r="A387" s="8">
        <f>novi_zaci!C389</f>
        <v>0</v>
      </c>
      <c r="B387" s="8">
        <f>novi_zaci!D389</f>
        <v>0</v>
      </c>
      <c r="C387" s="8">
        <f>novi_zaci!E389</f>
        <v>0</v>
      </c>
      <c r="D387" s="8">
        <f>novi_zaci!G389</f>
        <v>0</v>
      </c>
      <c r="E387" s="10">
        <f>novi_zaci!F389</f>
        <v>0</v>
      </c>
    </row>
    <row r="388" spans="1:5" ht="30" customHeight="1" x14ac:dyDescent="0.25">
      <c r="A388" s="8">
        <f>novi_zaci!C390</f>
        <v>0</v>
      </c>
      <c r="B388" s="8">
        <f>novi_zaci!D390</f>
        <v>0</v>
      </c>
      <c r="C388" s="8">
        <f>novi_zaci!E390</f>
        <v>0</v>
      </c>
      <c r="D388" s="8">
        <f>novi_zaci!G390</f>
        <v>0</v>
      </c>
      <c r="E388" s="10">
        <f>novi_zaci!F390</f>
        <v>0</v>
      </c>
    </row>
    <row r="389" spans="1:5" ht="30" customHeight="1" x14ac:dyDescent="0.25">
      <c r="A389" s="8">
        <f>novi_zaci!C391</f>
        <v>0</v>
      </c>
      <c r="B389" s="8">
        <f>novi_zaci!D391</f>
        <v>0</v>
      </c>
      <c r="C389" s="8">
        <f>novi_zaci!E391</f>
        <v>0</v>
      </c>
      <c r="D389" s="8">
        <f>novi_zaci!G391</f>
        <v>0</v>
      </c>
      <c r="E389" s="10">
        <f>novi_zaci!F391</f>
        <v>0</v>
      </c>
    </row>
    <row r="390" spans="1:5" ht="30" customHeight="1" x14ac:dyDescent="0.25">
      <c r="A390" s="8">
        <f>novi_zaci!C392</f>
        <v>0</v>
      </c>
      <c r="B390" s="8">
        <f>novi_zaci!D392</f>
        <v>0</v>
      </c>
      <c r="C390" s="8">
        <f>novi_zaci!E392</f>
        <v>0</v>
      </c>
      <c r="D390" s="8">
        <f>novi_zaci!G392</f>
        <v>0</v>
      </c>
      <c r="E390" s="10">
        <f>novi_zaci!F392</f>
        <v>0</v>
      </c>
    </row>
    <row r="391" spans="1:5" ht="30" customHeight="1" x14ac:dyDescent="0.25">
      <c r="A391" s="8">
        <f>novi_zaci!C393</f>
        <v>0</v>
      </c>
      <c r="B391" s="8">
        <f>novi_zaci!D393</f>
        <v>0</v>
      </c>
      <c r="C391" s="8">
        <f>novi_zaci!E393</f>
        <v>0</v>
      </c>
      <c r="D391" s="8">
        <f>novi_zaci!G393</f>
        <v>0</v>
      </c>
      <c r="E391" s="10">
        <f>novi_zaci!F393</f>
        <v>0</v>
      </c>
    </row>
    <row r="392" spans="1:5" ht="30" customHeight="1" x14ac:dyDescent="0.25">
      <c r="A392" s="8">
        <f>novi_zaci!C394</f>
        <v>0</v>
      </c>
      <c r="B392" s="8">
        <f>novi_zaci!D394</f>
        <v>0</v>
      </c>
      <c r="C392" s="8">
        <f>novi_zaci!E394</f>
        <v>0</v>
      </c>
      <c r="D392" s="8">
        <f>novi_zaci!G394</f>
        <v>0</v>
      </c>
      <c r="E392" s="10">
        <f>novi_zaci!F394</f>
        <v>0</v>
      </c>
    </row>
    <row r="393" spans="1:5" ht="30" customHeight="1" x14ac:dyDescent="0.25">
      <c r="A393" s="8">
        <f>novi_zaci!C395</f>
        <v>0</v>
      </c>
      <c r="B393" s="8">
        <f>novi_zaci!D395</f>
        <v>0</v>
      </c>
      <c r="C393" s="8">
        <f>novi_zaci!E395</f>
        <v>0</v>
      </c>
      <c r="D393" s="8">
        <f>novi_zaci!G395</f>
        <v>0</v>
      </c>
      <c r="E393" s="10">
        <f>novi_zaci!F395</f>
        <v>0</v>
      </c>
    </row>
    <row r="394" spans="1:5" ht="30" customHeight="1" x14ac:dyDescent="0.25">
      <c r="A394" s="8">
        <f>novi_zaci!C396</f>
        <v>0</v>
      </c>
      <c r="B394" s="8">
        <f>novi_zaci!D396</f>
        <v>0</v>
      </c>
      <c r="C394" s="8">
        <f>novi_zaci!E396</f>
        <v>0</v>
      </c>
      <c r="D394" s="8">
        <f>novi_zaci!G396</f>
        <v>0</v>
      </c>
      <c r="E394" s="10">
        <f>novi_zaci!F396</f>
        <v>0</v>
      </c>
    </row>
    <row r="395" spans="1:5" ht="30" customHeight="1" x14ac:dyDescent="0.25">
      <c r="A395" s="8">
        <f>novi_zaci!C397</f>
        <v>0</v>
      </c>
      <c r="B395" s="8">
        <f>novi_zaci!D397</f>
        <v>0</v>
      </c>
      <c r="C395" s="8">
        <f>novi_zaci!E397</f>
        <v>0</v>
      </c>
      <c r="D395" s="8">
        <f>novi_zaci!G397</f>
        <v>0</v>
      </c>
      <c r="E395" s="10">
        <f>novi_zaci!F397</f>
        <v>0</v>
      </c>
    </row>
    <row r="396" spans="1:5" ht="30" customHeight="1" x14ac:dyDescent="0.25">
      <c r="A396" s="8">
        <f>novi_zaci!C398</f>
        <v>0</v>
      </c>
      <c r="B396" s="8">
        <f>novi_zaci!D398</f>
        <v>0</v>
      </c>
      <c r="C396" s="8">
        <f>novi_zaci!E398</f>
        <v>0</v>
      </c>
      <c r="D396" s="8">
        <f>novi_zaci!G398</f>
        <v>0</v>
      </c>
      <c r="E396" s="10">
        <f>novi_zaci!F398</f>
        <v>0</v>
      </c>
    </row>
    <row r="397" spans="1:5" ht="30" customHeight="1" x14ac:dyDescent="0.25">
      <c r="A397" s="8">
        <f>novi_zaci!C399</f>
        <v>0</v>
      </c>
      <c r="B397" s="8">
        <f>novi_zaci!D399</f>
        <v>0</v>
      </c>
      <c r="C397" s="8">
        <f>novi_zaci!E399</f>
        <v>0</v>
      </c>
      <c r="D397" s="8">
        <f>novi_zaci!G399</f>
        <v>0</v>
      </c>
      <c r="E397" s="10">
        <f>novi_zaci!F399</f>
        <v>0</v>
      </c>
    </row>
    <row r="398" spans="1:5" ht="30" customHeight="1" x14ac:dyDescent="0.25">
      <c r="A398" s="8">
        <f>novi_zaci!C400</f>
        <v>0</v>
      </c>
      <c r="B398" s="8">
        <f>novi_zaci!D400</f>
        <v>0</v>
      </c>
      <c r="C398" s="8">
        <f>novi_zaci!E400</f>
        <v>0</v>
      </c>
      <c r="D398" s="8">
        <f>novi_zaci!G400</f>
        <v>0</v>
      </c>
      <c r="E398" s="10">
        <f>novi_zaci!F400</f>
        <v>0</v>
      </c>
    </row>
    <row r="399" spans="1:5" ht="30" customHeight="1" x14ac:dyDescent="0.25">
      <c r="A399" s="8">
        <f>novi_zaci!C401</f>
        <v>0</v>
      </c>
      <c r="B399" s="8">
        <f>novi_zaci!D401</f>
        <v>0</v>
      </c>
      <c r="C399" s="8">
        <f>novi_zaci!E401</f>
        <v>0</v>
      </c>
      <c r="D399" s="8">
        <f>novi_zaci!G401</f>
        <v>0</v>
      </c>
      <c r="E399" s="10">
        <f>novi_zaci!F401</f>
        <v>0</v>
      </c>
    </row>
    <row r="400" spans="1:5" ht="30" customHeight="1" x14ac:dyDescent="0.25">
      <c r="A400" s="8">
        <f>novi_zaci!C402</f>
        <v>0</v>
      </c>
      <c r="B400" s="8">
        <f>novi_zaci!D402</f>
        <v>0</v>
      </c>
      <c r="C400" s="8">
        <f>novi_zaci!E402</f>
        <v>0</v>
      </c>
      <c r="D400" s="8">
        <f>novi_zaci!G402</f>
        <v>0</v>
      </c>
      <c r="E400" s="10">
        <f>novi_zaci!F402</f>
        <v>0</v>
      </c>
    </row>
    <row r="401" spans="1:5" ht="30" customHeight="1" x14ac:dyDescent="0.25">
      <c r="A401" s="8">
        <f>novi_zaci!C403</f>
        <v>0</v>
      </c>
      <c r="B401" s="8">
        <f>novi_zaci!D403</f>
        <v>0</v>
      </c>
      <c r="C401" s="8">
        <f>novi_zaci!E403</f>
        <v>0</v>
      </c>
      <c r="D401" s="8">
        <f>novi_zaci!G403</f>
        <v>0</v>
      </c>
      <c r="E401" s="10">
        <f>novi_zaci!F403</f>
        <v>0</v>
      </c>
    </row>
    <row r="402" spans="1:5" ht="30" customHeight="1" x14ac:dyDescent="0.25">
      <c r="A402" s="8">
        <f>novi_zaci!C404</f>
        <v>0</v>
      </c>
      <c r="B402" s="8">
        <f>novi_zaci!D404</f>
        <v>0</v>
      </c>
      <c r="C402" s="8">
        <f>novi_zaci!E404</f>
        <v>0</v>
      </c>
      <c r="D402" s="8">
        <f>novi_zaci!G404</f>
        <v>0</v>
      </c>
      <c r="E402" s="10">
        <f>novi_zaci!F404</f>
        <v>0</v>
      </c>
    </row>
    <row r="403" spans="1:5" ht="30" customHeight="1" x14ac:dyDescent="0.25">
      <c r="A403" s="8">
        <f>novi_zaci!C405</f>
        <v>0</v>
      </c>
      <c r="B403" s="8">
        <f>novi_zaci!D405</f>
        <v>0</v>
      </c>
      <c r="C403" s="8">
        <f>novi_zaci!E405</f>
        <v>0</v>
      </c>
      <c r="D403" s="8">
        <f>novi_zaci!G405</f>
        <v>0</v>
      </c>
      <c r="E403" s="10">
        <f>novi_zaci!F405</f>
        <v>0</v>
      </c>
    </row>
    <row r="404" spans="1:5" ht="30" customHeight="1" x14ac:dyDescent="0.25">
      <c r="A404" s="8">
        <f>novi_zaci!C406</f>
        <v>0</v>
      </c>
      <c r="B404" s="8">
        <f>novi_zaci!D406</f>
        <v>0</v>
      </c>
      <c r="C404" s="8">
        <f>novi_zaci!E406</f>
        <v>0</v>
      </c>
      <c r="D404" s="8">
        <f>novi_zaci!G406</f>
        <v>0</v>
      </c>
      <c r="E404" s="10">
        <f>novi_zaci!F406</f>
        <v>0</v>
      </c>
    </row>
    <row r="405" spans="1:5" ht="30" customHeight="1" x14ac:dyDescent="0.25">
      <c r="A405" s="8">
        <f>novi_zaci!C407</f>
        <v>0</v>
      </c>
      <c r="B405" s="8">
        <f>novi_zaci!D407</f>
        <v>0</v>
      </c>
      <c r="C405" s="8">
        <f>novi_zaci!E407</f>
        <v>0</v>
      </c>
      <c r="D405" s="8">
        <f>novi_zaci!G407</f>
        <v>0</v>
      </c>
      <c r="E405" s="10">
        <f>novi_zaci!F407</f>
        <v>0</v>
      </c>
    </row>
    <row r="406" spans="1:5" ht="30" customHeight="1" x14ac:dyDescent="0.25">
      <c r="A406" s="8">
        <f>novi_zaci!C408</f>
        <v>0</v>
      </c>
      <c r="B406" s="8">
        <f>novi_zaci!D408</f>
        <v>0</v>
      </c>
      <c r="C406" s="8">
        <f>novi_zaci!E408</f>
        <v>0</v>
      </c>
      <c r="D406" s="8">
        <f>novi_zaci!G408</f>
        <v>0</v>
      </c>
      <c r="E406" s="10">
        <f>novi_zaci!F408</f>
        <v>0</v>
      </c>
    </row>
    <row r="407" spans="1:5" ht="30" customHeight="1" x14ac:dyDescent="0.25">
      <c r="A407" s="8">
        <f>novi_zaci!C409</f>
        <v>0</v>
      </c>
      <c r="B407" s="8">
        <f>novi_zaci!D409</f>
        <v>0</v>
      </c>
      <c r="C407" s="8">
        <f>novi_zaci!E409</f>
        <v>0</v>
      </c>
      <c r="D407" s="8">
        <f>novi_zaci!G409</f>
        <v>0</v>
      </c>
      <c r="E407" s="10">
        <f>novi_zaci!F409</f>
        <v>0</v>
      </c>
    </row>
    <row r="408" spans="1:5" ht="30" customHeight="1" x14ac:dyDescent="0.25">
      <c r="A408" s="8">
        <f>novi_zaci!C410</f>
        <v>0</v>
      </c>
      <c r="B408" s="8">
        <f>novi_zaci!D410</f>
        <v>0</v>
      </c>
      <c r="C408" s="8">
        <f>novi_zaci!E410</f>
        <v>0</v>
      </c>
      <c r="D408" s="8">
        <f>novi_zaci!G410</f>
        <v>0</v>
      </c>
      <c r="E408" s="10">
        <f>novi_zaci!F410</f>
        <v>0</v>
      </c>
    </row>
    <row r="409" spans="1:5" ht="30" customHeight="1" x14ac:dyDescent="0.25">
      <c r="A409" s="8">
        <f>novi_zaci!C411</f>
        <v>0</v>
      </c>
      <c r="B409" s="8">
        <f>novi_zaci!D411</f>
        <v>0</v>
      </c>
      <c r="C409" s="8">
        <f>novi_zaci!E411</f>
        <v>0</v>
      </c>
      <c r="D409" s="8">
        <f>novi_zaci!G411</f>
        <v>0</v>
      </c>
      <c r="E409" s="10">
        <f>novi_zaci!F411</f>
        <v>0</v>
      </c>
    </row>
    <row r="410" spans="1:5" ht="30" customHeight="1" x14ac:dyDescent="0.25">
      <c r="A410" s="8">
        <f>novi_zaci!C412</f>
        <v>0</v>
      </c>
      <c r="B410" s="8">
        <f>novi_zaci!D412</f>
        <v>0</v>
      </c>
      <c r="C410" s="8">
        <f>novi_zaci!E412</f>
        <v>0</v>
      </c>
      <c r="D410" s="8">
        <f>novi_zaci!G412</f>
        <v>0</v>
      </c>
      <c r="E410" s="10">
        <f>novi_zaci!F412</f>
        <v>0</v>
      </c>
    </row>
    <row r="411" spans="1:5" ht="30" customHeight="1" x14ac:dyDescent="0.25">
      <c r="A411" s="8">
        <f>novi_zaci!C413</f>
        <v>0</v>
      </c>
      <c r="B411" s="8">
        <f>novi_zaci!D413</f>
        <v>0</v>
      </c>
      <c r="C411" s="8">
        <f>novi_zaci!E413</f>
        <v>0</v>
      </c>
      <c r="D411" s="8">
        <f>novi_zaci!G413</f>
        <v>0</v>
      </c>
      <c r="E411" s="10">
        <f>novi_zaci!F413</f>
        <v>0</v>
      </c>
    </row>
    <row r="412" spans="1:5" ht="30" customHeight="1" x14ac:dyDescent="0.25">
      <c r="A412" s="8">
        <f>novi_zaci!C414</f>
        <v>0</v>
      </c>
      <c r="B412" s="8">
        <f>novi_zaci!D414</f>
        <v>0</v>
      </c>
      <c r="C412" s="8">
        <f>novi_zaci!E414</f>
        <v>0</v>
      </c>
      <c r="D412" s="8">
        <f>novi_zaci!G414</f>
        <v>0</v>
      </c>
      <c r="E412" s="10">
        <f>novi_zaci!F414</f>
        <v>0</v>
      </c>
    </row>
    <row r="413" spans="1:5" ht="30" customHeight="1" x14ac:dyDescent="0.25">
      <c r="A413" s="8">
        <f>novi_zaci!C415</f>
        <v>0</v>
      </c>
      <c r="B413" s="8">
        <f>novi_zaci!D415</f>
        <v>0</v>
      </c>
      <c r="C413" s="8">
        <f>novi_zaci!E415</f>
        <v>0</v>
      </c>
      <c r="D413" s="8">
        <f>novi_zaci!G415</f>
        <v>0</v>
      </c>
      <c r="E413" s="10">
        <f>novi_zaci!F415</f>
        <v>0</v>
      </c>
    </row>
    <row r="414" spans="1:5" ht="30" customHeight="1" x14ac:dyDescent="0.25">
      <c r="A414" s="8">
        <f>novi_zaci!C416</f>
        <v>0</v>
      </c>
      <c r="B414" s="8">
        <f>novi_zaci!D416</f>
        <v>0</v>
      </c>
      <c r="C414" s="8">
        <f>novi_zaci!E416</f>
        <v>0</v>
      </c>
      <c r="D414" s="8">
        <f>novi_zaci!G416</f>
        <v>0</v>
      </c>
      <c r="E414" s="10">
        <f>novi_zaci!F416</f>
        <v>0</v>
      </c>
    </row>
    <row r="415" spans="1:5" ht="30" customHeight="1" x14ac:dyDescent="0.25">
      <c r="A415" s="8">
        <f>novi_zaci!C417</f>
        <v>0</v>
      </c>
      <c r="B415" s="8">
        <f>novi_zaci!D417</f>
        <v>0</v>
      </c>
      <c r="C415" s="8">
        <f>novi_zaci!E417</f>
        <v>0</v>
      </c>
      <c r="D415" s="8">
        <f>novi_zaci!G417</f>
        <v>0</v>
      </c>
      <c r="E415" s="10">
        <f>novi_zaci!F417</f>
        <v>0</v>
      </c>
    </row>
    <row r="416" spans="1:5" ht="30" customHeight="1" x14ac:dyDescent="0.25">
      <c r="A416" s="8">
        <f>novi_zaci!C418</f>
        <v>0</v>
      </c>
      <c r="B416" s="8">
        <f>novi_zaci!D418</f>
        <v>0</v>
      </c>
      <c r="C416" s="8">
        <f>novi_zaci!E418</f>
        <v>0</v>
      </c>
      <c r="D416" s="8">
        <f>novi_zaci!G418</f>
        <v>0</v>
      </c>
      <c r="E416" s="10">
        <f>novi_zaci!F418</f>
        <v>0</v>
      </c>
    </row>
    <row r="417" spans="1:5" ht="30" customHeight="1" x14ac:dyDescent="0.25">
      <c r="A417" s="8">
        <f>novi_zaci!C419</f>
        <v>0</v>
      </c>
      <c r="B417" s="8">
        <f>novi_zaci!D419</f>
        <v>0</v>
      </c>
      <c r="C417" s="8">
        <f>novi_zaci!E419</f>
        <v>0</v>
      </c>
      <c r="D417" s="8">
        <f>novi_zaci!G419</f>
        <v>0</v>
      </c>
      <c r="E417" s="10">
        <f>novi_zaci!F419</f>
        <v>0</v>
      </c>
    </row>
    <row r="418" spans="1:5" ht="30" customHeight="1" x14ac:dyDescent="0.25">
      <c r="A418" s="8">
        <f>novi_zaci!C420</f>
        <v>0</v>
      </c>
      <c r="B418" s="8">
        <f>novi_zaci!D420</f>
        <v>0</v>
      </c>
      <c r="C418" s="8">
        <f>novi_zaci!E420</f>
        <v>0</v>
      </c>
      <c r="D418" s="8">
        <f>novi_zaci!G420</f>
        <v>0</v>
      </c>
      <c r="E418" s="10">
        <f>novi_zaci!F420</f>
        <v>0</v>
      </c>
    </row>
    <row r="419" spans="1:5" ht="30" customHeight="1" x14ac:dyDescent="0.25">
      <c r="A419" s="8">
        <f>novi_zaci!C421</f>
        <v>0</v>
      </c>
      <c r="B419" s="8">
        <f>novi_zaci!D421</f>
        <v>0</v>
      </c>
      <c r="C419" s="8">
        <f>novi_zaci!E421</f>
        <v>0</v>
      </c>
      <c r="D419" s="8">
        <f>novi_zaci!G421</f>
        <v>0</v>
      </c>
      <c r="E419" s="10">
        <f>novi_zaci!F421</f>
        <v>0</v>
      </c>
    </row>
    <row r="420" spans="1:5" ht="30" customHeight="1" x14ac:dyDescent="0.25">
      <c r="A420" s="8">
        <f>novi_zaci!C422</f>
        <v>0</v>
      </c>
      <c r="B420" s="8">
        <f>novi_zaci!D422</f>
        <v>0</v>
      </c>
      <c r="C420" s="8">
        <f>novi_zaci!E422</f>
        <v>0</v>
      </c>
      <c r="D420" s="8">
        <f>novi_zaci!G422</f>
        <v>0</v>
      </c>
      <c r="E420" s="10">
        <f>novi_zaci!F422</f>
        <v>0</v>
      </c>
    </row>
    <row r="421" spans="1:5" ht="30" customHeight="1" x14ac:dyDescent="0.25">
      <c r="A421" s="8">
        <f>novi_zaci!C423</f>
        <v>0</v>
      </c>
      <c r="B421" s="8">
        <f>novi_zaci!D423</f>
        <v>0</v>
      </c>
      <c r="C421" s="8">
        <f>novi_zaci!E423</f>
        <v>0</v>
      </c>
      <c r="D421" s="8">
        <f>novi_zaci!G423</f>
        <v>0</v>
      </c>
      <c r="E421" s="10">
        <f>novi_zaci!F423</f>
        <v>0</v>
      </c>
    </row>
    <row r="422" spans="1:5" ht="30" customHeight="1" x14ac:dyDescent="0.25">
      <c r="A422" s="8">
        <f>novi_zaci!C424</f>
        <v>0</v>
      </c>
      <c r="B422" s="8">
        <f>novi_zaci!D424</f>
        <v>0</v>
      </c>
      <c r="C422" s="8">
        <f>novi_zaci!E424</f>
        <v>0</v>
      </c>
      <c r="D422" s="8">
        <f>novi_zaci!G424</f>
        <v>0</v>
      </c>
      <c r="E422" s="10">
        <f>novi_zaci!F424</f>
        <v>0</v>
      </c>
    </row>
    <row r="423" spans="1:5" ht="30" customHeight="1" x14ac:dyDescent="0.25">
      <c r="A423" s="8">
        <f>novi_zaci!C425</f>
        <v>0</v>
      </c>
      <c r="B423" s="8">
        <f>novi_zaci!D425</f>
        <v>0</v>
      </c>
      <c r="C423" s="8">
        <f>novi_zaci!E425</f>
        <v>0</v>
      </c>
      <c r="D423" s="8">
        <f>novi_zaci!G425</f>
        <v>0</v>
      </c>
      <c r="E423" s="10">
        <f>novi_zaci!F425</f>
        <v>0</v>
      </c>
    </row>
    <row r="424" spans="1:5" ht="30" customHeight="1" x14ac:dyDescent="0.25">
      <c r="A424" s="8">
        <f>novi_zaci!C426</f>
        <v>0</v>
      </c>
      <c r="B424" s="8">
        <f>novi_zaci!D426</f>
        <v>0</v>
      </c>
      <c r="C424" s="8">
        <f>novi_zaci!E426</f>
        <v>0</v>
      </c>
      <c r="D424" s="8">
        <f>novi_zaci!G426</f>
        <v>0</v>
      </c>
      <c r="E424" s="10">
        <f>novi_zaci!F426</f>
        <v>0</v>
      </c>
    </row>
    <row r="425" spans="1:5" ht="30" customHeight="1" x14ac:dyDescent="0.25">
      <c r="A425" s="8">
        <f>novi_zaci!C427</f>
        <v>0</v>
      </c>
      <c r="B425" s="8">
        <f>novi_zaci!D427</f>
        <v>0</v>
      </c>
      <c r="C425" s="8">
        <f>novi_zaci!E427</f>
        <v>0</v>
      </c>
      <c r="D425" s="8">
        <f>novi_zaci!G427</f>
        <v>0</v>
      </c>
      <c r="E425" s="10">
        <f>novi_zaci!F427</f>
        <v>0</v>
      </c>
    </row>
    <row r="426" spans="1:5" ht="30" customHeight="1" x14ac:dyDescent="0.25">
      <c r="A426" s="8">
        <f>novi_zaci!C428</f>
        <v>0</v>
      </c>
      <c r="B426" s="8">
        <f>novi_zaci!D428</f>
        <v>0</v>
      </c>
      <c r="C426" s="8">
        <f>novi_zaci!E428</f>
        <v>0</v>
      </c>
      <c r="D426" s="8">
        <f>novi_zaci!G428</f>
        <v>0</v>
      </c>
      <c r="E426" s="10">
        <f>novi_zaci!F428</f>
        <v>0</v>
      </c>
    </row>
    <row r="427" spans="1:5" ht="30" customHeight="1" x14ac:dyDescent="0.25">
      <c r="A427" s="8">
        <f>novi_zaci!C429</f>
        <v>0</v>
      </c>
      <c r="B427" s="8">
        <f>novi_zaci!D429</f>
        <v>0</v>
      </c>
      <c r="C427" s="8">
        <f>novi_zaci!E429</f>
        <v>0</v>
      </c>
      <c r="D427" s="8">
        <f>novi_zaci!G429</f>
        <v>0</v>
      </c>
      <c r="E427" s="10">
        <f>novi_zaci!F429</f>
        <v>0</v>
      </c>
    </row>
    <row r="428" spans="1:5" ht="30" customHeight="1" x14ac:dyDescent="0.25">
      <c r="A428" s="8">
        <f>novi_zaci!C430</f>
        <v>0</v>
      </c>
      <c r="B428" s="8">
        <f>novi_zaci!D430</f>
        <v>0</v>
      </c>
      <c r="C428" s="8">
        <f>novi_zaci!E430</f>
        <v>0</v>
      </c>
      <c r="D428" s="8">
        <f>novi_zaci!G430</f>
        <v>0</v>
      </c>
      <c r="E428" s="10">
        <f>novi_zaci!F430</f>
        <v>0</v>
      </c>
    </row>
    <row r="429" spans="1:5" ht="30" customHeight="1" x14ac:dyDescent="0.25">
      <c r="A429" s="8">
        <f>novi_zaci!C431</f>
        <v>0</v>
      </c>
      <c r="B429" s="8">
        <f>novi_zaci!D431</f>
        <v>0</v>
      </c>
      <c r="C429" s="8">
        <f>novi_zaci!E431</f>
        <v>0</v>
      </c>
      <c r="D429" s="8">
        <f>novi_zaci!G431</f>
        <v>0</v>
      </c>
      <c r="E429" s="10">
        <f>novi_zaci!F431</f>
        <v>0</v>
      </c>
    </row>
    <row r="430" spans="1:5" ht="30" customHeight="1" x14ac:dyDescent="0.25">
      <c r="A430" s="8">
        <f>novi_zaci!C432</f>
        <v>0</v>
      </c>
      <c r="B430" s="8">
        <f>novi_zaci!D432</f>
        <v>0</v>
      </c>
      <c r="C430" s="8">
        <f>novi_zaci!E432</f>
        <v>0</v>
      </c>
      <c r="D430" s="8">
        <f>novi_zaci!G432</f>
        <v>0</v>
      </c>
      <c r="E430" s="10">
        <f>novi_zaci!F432</f>
        <v>0</v>
      </c>
    </row>
    <row r="431" spans="1:5" ht="30" customHeight="1" x14ac:dyDescent="0.25">
      <c r="A431" s="8">
        <f>novi_zaci!C433</f>
        <v>0</v>
      </c>
      <c r="B431" s="8">
        <f>novi_zaci!D433</f>
        <v>0</v>
      </c>
      <c r="C431" s="8">
        <f>novi_zaci!E433</f>
        <v>0</v>
      </c>
      <c r="D431" s="8">
        <f>novi_zaci!G433</f>
        <v>0</v>
      </c>
      <c r="E431" s="10">
        <f>novi_zaci!F433</f>
        <v>0</v>
      </c>
    </row>
    <row r="432" spans="1:5" ht="30" customHeight="1" x14ac:dyDescent="0.25">
      <c r="A432" s="8">
        <f>novi_zaci!C434</f>
        <v>0</v>
      </c>
      <c r="B432" s="8">
        <f>novi_zaci!D434</f>
        <v>0</v>
      </c>
      <c r="C432" s="8">
        <f>novi_zaci!E434</f>
        <v>0</v>
      </c>
      <c r="D432" s="8">
        <f>novi_zaci!G434</f>
        <v>0</v>
      </c>
      <c r="E432" s="10">
        <f>novi_zaci!F434</f>
        <v>0</v>
      </c>
    </row>
    <row r="433" spans="1:5" ht="30" customHeight="1" x14ac:dyDescent="0.25">
      <c r="A433" s="8">
        <f>novi_zaci!C435</f>
        <v>0</v>
      </c>
      <c r="B433" s="8">
        <f>novi_zaci!D435</f>
        <v>0</v>
      </c>
      <c r="C433" s="8">
        <f>novi_zaci!E435</f>
        <v>0</v>
      </c>
      <c r="D433" s="8">
        <f>novi_zaci!G435</f>
        <v>0</v>
      </c>
      <c r="E433" s="10">
        <f>novi_zaci!F435</f>
        <v>0</v>
      </c>
    </row>
    <row r="434" spans="1:5" ht="30" customHeight="1" x14ac:dyDescent="0.25">
      <c r="A434" s="8">
        <f>novi_zaci!C436</f>
        <v>0</v>
      </c>
      <c r="B434" s="8">
        <f>novi_zaci!D436</f>
        <v>0</v>
      </c>
      <c r="C434" s="8">
        <f>novi_zaci!E436</f>
        <v>0</v>
      </c>
      <c r="D434" s="8">
        <f>novi_zaci!G436</f>
        <v>0</v>
      </c>
      <c r="E434" s="10">
        <f>novi_zaci!F436</f>
        <v>0</v>
      </c>
    </row>
    <row r="435" spans="1:5" ht="30" customHeight="1" x14ac:dyDescent="0.25">
      <c r="A435" s="8">
        <f>novi_zaci!C437</f>
        <v>0</v>
      </c>
      <c r="B435" s="8">
        <f>novi_zaci!D437</f>
        <v>0</v>
      </c>
      <c r="C435" s="8">
        <f>novi_zaci!E437</f>
        <v>0</v>
      </c>
      <c r="D435" s="8">
        <f>novi_zaci!G437</f>
        <v>0</v>
      </c>
      <c r="E435" s="10">
        <f>novi_zaci!F437</f>
        <v>0</v>
      </c>
    </row>
    <row r="436" spans="1:5" ht="30" customHeight="1" x14ac:dyDescent="0.25">
      <c r="A436" s="8">
        <f>novi_zaci!C438</f>
        <v>0</v>
      </c>
      <c r="B436" s="8">
        <f>novi_zaci!D438</f>
        <v>0</v>
      </c>
      <c r="C436" s="8">
        <f>novi_zaci!E438</f>
        <v>0</v>
      </c>
      <c r="D436" s="8">
        <f>novi_zaci!G438</f>
        <v>0</v>
      </c>
      <c r="E436" s="10">
        <f>novi_zaci!F438</f>
        <v>0</v>
      </c>
    </row>
    <row r="437" spans="1:5" ht="30" customHeight="1" x14ac:dyDescent="0.25">
      <c r="A437" s="8">
        <f>novi_zaci!C439</f>
        <v>0</v>
      </c>
      <c r="B437" s="8">
        <f>novi_zaci!D439</f>
        <v>0</v>
      </c>
      <c r="C437" s="8">
        <f>novi_zaci!E439</f>
        <v>0</v>
      </c>
      <c r="D437" s="8">
        <f>novi_zaci!G439</f>
        <v>0</v>
      </c>
      <c r="E437" s="10">
        <f>novi_zaci!F439</f>
        <v>0</v>
      </c>
    </row>
    <row r="438" spans="1:5" ht="30" customHeight="1" x14ac:dyDescent="0.25">
      <c r="A438" s="8">
        <f>novi_zaci!C440</f>
        <v>0</v>
      </c>
      <c r="B438" s="8">
        <f>novi_zaci!D440</f>
        <v>0</v>
      </c>
      <c r="C438" s="8">
        <f>novi_zaci!E440</f>
        <v>0</v>
      </c>
      <c r="D438" s="8">
        <f>novi_zaci!G440</f>
        <v>0</v>
      </c>
      <c r="E438" s="10">
        <f>novi_zaci!F440</f>
        <v>0</v>
      </c>
    </row>
    <row r="439" spans="1:5" ht="30" customHeight="1" x14ac:dyDescent="0.25">
      <c r="A439" s="8">
        <f>novi_zaci!C441</f>
        <v>0</v>
      </c>
      <c r="B439" s="8">
        <f>novi_zaci!D441</f>
        <v>0</v>
      </c>
      <c r="C439" s="8">
        <f>novi_zaci!E441</f>
        <v>0</v>
      </c>
      <c r="D439" s="8">
        <f>novi_zaci!G441</f>
        <v>0</v>
      </c>
      <c r="E439" s="10">
        <f>novi_zaci!F441</f>
        <v>0</v>
      </c>
    </row>
    <row r="440" spans="1:5" ht="30" customHeight="1" x14ac:dyDescent="0.25">
      <c r="A440" s="8">
        <f>novi_zaci!C442</f>
        <v>0</v>
      </c>
      <c r="B440" s="8">
        <f>novi_zaci!D442</f>
        <v>0</v>
      </c>
      <c r="C440" s="8">
        <f>novi_zaci!E442</f>
        <v>0</v>
      </c>
      <c r="D440" s="8">
        <f>novi_zaci!G442</f>
        <v>0</v>
      </c>
      <c r="E440" s="10">
        <f>novi_zaci!F442</f>
        <v>0</v>
      </c>
    </row>
    <row r="441" spans="1:5" ht="30" customHeight="1" x14ac:dyDescent="0.25">
      <c r="A441" s="8">
        <f>novi_zaci!C443</f>
        <v>0</v>
      </c>
      <c r="B441" s="8">
        <f>novi_zaci!D443</f>
        <v>0</v>
      </c>
      <c r="C441" s="8">
        <f>novi_zaci!E443</f>
        <v>0</v>
      </c>
      <c r="D441" s="8">
        <f>novi_zaci!G443</f>
        <v>0</v>
      </c>
      <c r="E441" s="10">
        <f>novi_zaci!F443</f>
        <v>0</v>
      </c>
    </row>
    <row r="442" spans="1:5" ht="30" customHeight="1" x14ac:dyDescent="0.25">
      <c r="A442" s="8">
        <f>novi_zaci!C444</f>
        <v>0</v>
      </c>
      <c r="B442" s="8">
        <f>novi_zaci!D444</f>
        <v>0</v>
      </c>
      <c r="C442" s="8">
        <f>novi_zaci!E444</f>
        <v>0</v>
      </c>
      <c r="D442" s="8">
        <f>novi_zaci!G444</f>
        <v>0</v>
      </c>
      <c r="E442" s="10">
        <f>novi_zaci!F444</f>
        <v>0</v>
      </c>
    </row>
    <row r="443" spans="1:5" ht="30" customHeight="1" x14ac:dyDescent="0.25">
      <c r="A443" s="8">
        <f>novi_zaci!C445</f>
        <v>0</v>
      </c>
      <c r="B443" s="8">
        <f>novi_zaci!D445</f>
        <v>0</v>
      </c>
      <c r="C443" s="8">
        <f>novi_zaci!E445</f>
        <v>0</v>
      </c>
      <c r="D443" s="8">
        <f>novi_zaci!G445</f>
        <v>0</v>
      </c>
      <c r="E443" s="10">
        <f>novi_zaci!F445</f>
        <v>0</v>
      </c>
    </row>
    <row r="444" spans="1:5" ht="30" customHeight="1" x14ac:dyDescent="0.25">
      <c r="A444" s="8">
        <f>novi_zaci!C446</f>
        <v>0</v>
      </c>
      <c r="B444" s="8">
        <f>novi_zaci!D446</f>
        <v>0</v>
      </c>
      <c r="C444" s="8">
        <f>novi_zaci!E446</f>
        <v>0</v>
      </c>
      <c r="D444" s="8">
        <f>novi_zaci!G446</f>
        <v>0</v>
      </c>
      <c r="E444" s="10">
        <f>novi_zaci!F446</f>
        <v>0</v>
      </c>
    </row>
    <row r="445" spans="1:5" ht="30" customHeight="1" x14ac:dyDescent="0.25">
      <c r="A445" s="8">
        <f>novi_zaci!C447</f>
        <v>0</v>
      </c>
      <c r="B445" s="8">
        <f>novi_zaci!D447</f>
        <v>0</v>
      </c>
      <c r="C445" s="8">
        <f>novi_zaci!E447</f>
        <v>0</v>
      </c>
      <c r="D445" s="8">
        <f>novi_zaci!G447</f>
        <v>0</v>
      </c>
      <c r="E445" s="10">
        <f>novi_zaci!F447</f>
        <v>0</v>
      </c>
    </row>
    <row r="446" spans="1:5" ht="30" customHeight="1" x14ac:dyDescent="0.25">
      <c r="A446" s="8">
        <f>novi_zaci!C448</f>
        <v>0</v>
      </c>
      <c r="B446" s="8">
        <f>novi_zaci!D448</f>
        <v>0</v>
      </c>
      <c r="C446" s="8">
        <f>novi_zaci!E448</f>
        <v>0</v>
      </c>
      <c r="D446" s="8">
        <f>novi_zaci!G448</f>
        <v>0</v>
      </c>
      <c r="E446" s="10">
        <f>novi_zaci!F448</f>
        <v>0</v>
      </c>
    </row>
    <row r="447" spans="1:5" ht="30" customHeight="1" x14ac:dyDescent="0.25">
      <c r="A447" s="8">
        <f>novi_zaci!C449</f>
        <v>0</v>
      </c>
      <c r="B447" s="8">
        <f>novi_zaci!D449</f>
        <v>0</v>
      </c>
      <c r="C447" s="8">
        <f>novi_zaci!E449</f>
        <v>0</v>
      </c>
      <c r="D447" s="8">
        <f>novi_zaci!G449</f>
        <v>0</v>
      </c>
      <c r="E447" s="10">
        <f>novi_zaci!F449</f>
        <v>0</v>
      </c>
    </row>
    <row r="448" spans="1:5" ht="30" customHeight="1" x14ac:dyDescent="0.25">
      <c r="A448" s="8">
        <f>novi_zaci!C450</f>
        <v>0</v>
      </c>
      <c r="B448" s="8">
        <f>novi_zaci!D450</f>
        <v>0</v>
      </c>
      <c r="C448" s="8">
        <f>novi_zaci!E450</f>
        <v>0</v>
      </c>
      <c r="D448" s="8">
        <f>novi_zaci!G450</f>
        <v>0</v>
      </c>
      <c r="E448" s="10">
        <f>novi_zaci!F450</f>
        <v>0</v>
      </c>
    </row>
    <row r="449" spans="1:5" ht="30" customHeight="1" x14ac:dyDescent="0.25">
      <c r="A449" s="8">
        <f>novi_zaci!C451</f>
        <v>0</v>
      </c>
      <c r="B449" s="8">
        <f>novi_zaci!D451</f>
        <v>0</v>
      </c>
      <c r="C449" s="8">
        <f>novi_zaci!E451</f>
        <v>0</v>
      </c>
      <c r="D449" s="8">
        <f>novi_zaci!G451</f>
        <v>0</v>
      </c>
      <c r="E449" s="10">
        <f>novi_zaci!F451</f>
        <v>0</v>
      </c>
    </row>
    <row r="450" spans="1:5" ht="30" customHeight="1" x14ac:dyDescent="0.25">
      <c r="A450" s="8">
        <f>novi_zaci!C452</f>
        <v>0</v>
      </c>
      <c r="B450" s="8">
        <f>novi_zaci!D452</f>
        <v>0</v>
      </c>
      <c r="C450" s="8">
        <f>novi_zaci!E452</f>
        <v>0</v>
      </c>
      <c r="D450" s="8">
        <f>novi_zaci!G452</f>
        <v>0</v>
      </c>
      <c r="E450" s="10">
        <f>novi_zaci!F452</f>
        <v>0</v>
      </c>
    </row>
    <row r="451" spans="1:5" ht="30" customHeight="1" x14ac:dyDescent="0.25">
      <c r="A451" s="8">
        <f>novi_zaci!C453</f>
        <v>0</v>
      </c>
      <c r="B451" s="8">
        <f>novi_zaci!D453</f>
        <v>0</v>
      </c>
      <c r="C451" s="8">
        <f>novi_zaci!E453</f>
        <v>0</v>
      </c>
      <c r="D451" s="8">
        <f>novi_zaci!G453</f>
        <v>0</v>
      </c>
      <c r="E451" s="10">
        <f>novi_zaci!F453</f>
        <v>0</v>
      </c>
    </row>
    <row r="452" spans="1:5" ht="30" customHeight="1" x14ac:dyDescent="0.25">
      <c r="A452" s="8">
        <f>novi_zaci!C454</f>
        <v>0</v>
      </c>
      <c r="B452" s="8">
        <f>novi_zaci!D454</f>
        <v>0</v>
      </c>
      <c r="C452" s="8">
        <f>novi_zaci!E454</f>
        <v>0</v>
      </c>
      <c r="D452" s="8">
        <f>novi_zaci!G454</f>
        <v>0</v>
      </c>
      <c r="E452" s="10">
        <f>novi_zaci!F454</f>
        <v>0</v>
      </c>
    </row>
    <row r="453" spans="1:5" ht="30" customHeight="1" x14ac:dyDescent="0.25">
      <c r="A453" s="8">
        <f>novi_zaci!C455</f>
        <v>0</v>
      </c>
      <c r="B453" s="8">
        <f>novi_zaci!D455</f>
        <v>0</v>
      </c>
      <c r="C453" s="8">
        <f>novi_zaci!E455</f>
        <v>0</v>
      </c>
      <c r="D453" s="8">
        <f>novi_zaci!G455</f>
        <v>0</v>
      </c>
      <c r="E453" s="10">
        <f>novi_zaci!F455</f>
        <v>0</v>
      </c>
    </row>
    <row r="454" spans="1:5" ht="30" customHeight="1" x14ac:dyDescent="0.25">
      <c r="A454" s="8">
        <f>novi_zaci!C456</f>
        <v>0</v>
      </c>
      <c r="B454" s="8">
        <f>novi_zaci!D456</f>
        <v>0</v>
      </c>
      <c r="C454" s="8">
        <f>novi_zaci!E456</f>
        <v>0</v>
      </c>
      <c r="D454" s="8">
        <f>novi_zaci!G456</f>
        <v>0</v>
      </c>
      <c r="E454" s="10">
        <f>novi_zaci!F456</f>
        <v>0</v>
      </c>
    </row>
    <row r="455" spans="1:5" ht="30" customHeight="1" x14ac:dyDescent="0.25">
      <c r="A455" s="8">
        <f>novi_zaci!C457</f>
        <v>0</v>
      </c>
      <c r="B455" s="8">
        <f>novi_zaci!D457</f>
        <v>0</v>
      </c>
      <c r="C455" s="8">
        <f>novi_zaci!E457</f>
        <v>0</v>
      </c>
      <c r="D455" s="8">
        <f>novi_zaci!G457</f>
        <v>0</v>
      </c>
      <c r="E455" s="10">
        <f>novi_zaci!F457</f>
        <v>0</v>
      </c>
    </row>
    <row r="456" spans="1:5" ht="30" customHeight="1" x14ac:dyDescent="0.25">
      <c r="A456" s="8">
        <f>novi_zaci!C458</f>
        <v>0</v>
      </c>
      <c r="B456" s="8">
        <f>novi_zaci!D458</f>
        <v>0</v>
      </c>
      <c r="C456" s="8">
        <f>novi_zaci!E458</f>
        <v>0</v>
      </c>
      <c r="D456" s="8">
        <f>novi_zaci!G458</f>
        <v>0</v>
      </c>
      <c r="E456" s="10">
        <f>novi_zaci!F458</f>
        <v>0</v>
      </c>
    </row>
    <row r="457" spans="1:5" ht="30" customHeight="1" x14ac:dyDescent="0.25">
      <c r="A457" s="8">
        <f>novi_zaci!C459</f>
        <v>0</v>
      </c>
      <c r="B457" s="8">
        <f>novi_zaci!D459</f>
        <v>0</v>
      </c>
      <c r="C457" s="8">
        <f>novi_zaci!E459</f>
        <v>0</v>
      </c>
      <c r="D457" s="8">
        <f>novi_zaci!G459</f>
        <v>0</v>
      </c>
      <c r="E457" s="10">
        <f>novi_zaci!F459</f>
        <v>0</v>
      </c>
    </row>
    <row r="458" spans="1:5" ht="30" customHeight="1" x14ac:dyDescent="0.25">
      <c r="A458" s="8">
        <f>novi_zaci!C460</f>
        <v>0</v>
      </c>
      <c r="B458" s="8">
        <f>novi_zaci!D460</f>
        <v>0</v>
      </c>
      <c r="C458" s="8">
        <f>novi_zaci!E460</f>
        <v>0</v>
      </c>
      <c r="D458" s="8">
        <f>novi_zaci!G460</f>
        <v>0</v>
      </c>
      <c r="E458" s="10">
        <f>novi_zaci!F460</f>
        <v>0</v>
      </c>
    </row>
    <row r="459" spans="1:5" ht="30" customHeight="1" x14ac:dyDescent="0.25">
      <c r="A459" s="8">
        <f>novi_zaci!C461</f>
        <v>0</v>
      </c>
      <c r="B459" s="8">
        <f>novi_zaci!D461</f>
        <v>0</v>
      </c>
      <c r="C459" s="8">
        <f>novi_zaci!E461</f>
        <v>0</v>
      </c>
      <c r="D459" s="8">
        <f>novi_zaci!G461</f>
        <v>0</v>
      </c>
      <c r="E459" s="10">
        <f>novi_zaci!F461</f>
        <v>0</v>
      </c>
    </row>
    <row r="460" spans="1:5" ht="30" customHeight="1" x14ac:dyDescent="0.25">
      <c r="A460" s="8">
        <f>novi_zaci!C462</f>
        <v>0</v>
      </c>
      <c r="B460" s="8">
        <f>novi_zaci!D462</f>
        <v>0</v>
      </c>
      <c r="C460" s="8">
        <f>novi_zaci!E462</f>
        <v>0</v>
      </c>
      <c r="D460" s="8">
        <f>novi_zaci!G462</f>
        <v>0</v>
      </c>
      <c r="E460" s="10">
        <f>novi_zaci!F462</f>
        <v>0</v>
      </c>
    </row>
    <row r="461" spans="1:5" ht="30" customHeight="1" x14ac:dyDescent="0.25">
      <c r="A461" s="8">
        <f>novi_zaci!C463</f>
        <v>0</v>
      </c>
      <c r="B461" s="8">
        <f>novi_zaci!D463</f>
        <v>0</v>
      </c>
      <c r="C461" s="8">
        <f>novi_zaci!E463</f>
        <v>0</v>
      </c>
      <c r="D461" s="8">
        <f>novi_zaci!G463</f>
        <v>0</v>
      </c>
      <c r="E461" s="10">
        <f>novi_zaci!F463</f>
        <v>0</v>
      </c>
    </row>
    <row r="462" spans="1:5" ht="30" customHeight="1" x14ac:dyDescent="0.25">
      <c r="A462" s="8">
        <f>novi_zaci!C464</f>
        <v>0</v>
      </c>
      <c r="B462" s="8">
        <f>novi_zaci!D464</f>
        <v>0</v>
      </c>
      <c r="C462" s="8">
        <f>novi_zaci!E464</f>
        <v>0</v>
      </c>
      <c r="D462" s="8">
        <f>novi_zaci!G464</f>
        <v>0</v>
      </c>
      <c r="E462" s="10">
        <f>novi_zaci!F464</f>
        <v>0</v>
      </c>
    </row>
    <row r="463" spans="1:5" ht="30" customHeight="1" x14ac:dyDescent="0.25">
      <c r="A463" s="8">
        <f>novi_zaci!C465</f>
        <v>0</v>
      </c>
      <c r="B463" s="8">
        <f>novi_zaci!D465</f>
        <v>0</v>
      </c>
      <c r="C463" s="8">
        <f>novi_zaci!E465</f>
        <v>0</v>
      </c>
      <c r="D463" s="8">
        <f>novi_zaci!G465</f>
        <v>0</v>
      </c>
      <c r="E463" s="10">
        <f>novi_zaci!F465</f>
        <v>0</v>
      </c>
    </row>
    <row r="464" spans="1:5" ht="30" customHeight="1" x14ac:dyDescent="0.25">
      <c r="A464" s="8">
        <f>novi_zaci!C466</f>
        <v>0</v>
      </c>
      <c r="B464" s="8">
        <f>novi_zaci!D466</f>
        <v>0</v>
      </c>
      <c r="C464" s="8">
        <f>novi_zaci!E466</f>
        <v>0</v>
      </c>
      <c r="D464" s="8">
        <f>novi_zaci!G466</f>
        <v>0</v>
      </c>
      <c r="E464" s="10">
        <f>novi_zaci!F466</f>
        <v>0</v>
      </c>
    </row>
    <row r="465" spans="1:5" ht="30" customHeight="1" x14ac:dyDescent="0.25">
      <c r="A465" s="8">
        <f>novi_zaci!C467</f>
        <v>0</v>
      </c>
      <c r="B465" s="8">
        <f>novi_zaci!D467</f>
        <v>0</v>
      </c>
      <c r="C465" s="8">
        <f>novi_zaci!E467</f>
        <v>0</v>
      </c>
      <c r="D465" s="8">
        <f>novi_zaci!G467</f>
        <v>0</v>
      </c>
      <c r="E465" s="10">
        <f>novi_zaci!F467</f>
        <v>0</v>
      </c>
    </row>
    <row r="466" spans="1:5" ht="30" customHeight="1" x14ac:dyDescent="0.25">
      <c r="A466" s="8">
        <f>novi_zaci!C468</f>
        <v>0</v>
      </c>
      <c r="B466" s="8">
        <f>novi_zaci!D468</f>
        <v>0</v>
      </c>
      <c r="C466" s="8">
        <f>novi_zaci!E468</f>
        <v>0</v>
      </c>
      <c r="D466" s="8">
        <f>novi_zaci!G468</f>
        <v>0</v>
      </c>
      <c r="E466" s="10">
        <f>novi_zaci!F468</f>
        <v>0</v>
      </c>
    </row>
    <row r="467" spans="1:5" ht="30" customHeight="1" x14ac:dyDescent="0.25">
      <c r="A467" s="8">
        <f>novi_zaci!C469</f>
        <v>0</v>
      </c>
      <c r="B467" s="8">
        <f>novi_zaci!D469</f>
        <v>0</v>
      </c>
      <c r="C467" s="8">
        <f>novi_zaci!E469</f>
        <v>0</v>
      </c>
      <c r="D467" s="8">
        <f>novi_zaci!G469</f>
        <v>0</v>
      </c>
      <c r="E467" s="10">
        <f>novi_zaci!F469</f>
        <v>0</v>
      </c>
    </row>
    <row r="468" spans="1:5" ht="30" customHeight="1" x14ac:dyDescent="0.25">
      <c r="A468" s="8">
        <f>novi_zaci!C470</f>
        <v>0</v>
      </c>
      <c r="B468" s="8">
        <f>novi_zaci!D470</f>
        <v>0</v>
      </c>
      <c r="C468" s="8">
        <f>novi_zaci!E470</f>
        <v>0</v>
      </c>
      <c r="D468" s="8">
        <f>novi_zaci!G470</f>
        <v>0</v>
      </c>
      <c r="E468" s="10">
        <f>novi_zaci!F470</f>
        <v>0</v>
      </c>
    </row>
    <row r="469" spans="1:5" ht="30" customHeight="1" x14ac:dyDescent="0.25">
      <c r="A469" s="8">
        <f>novi_zaci!C471</f>
        <v>0</v>
      </c>
      <c r="B469" s="8">
        <f>novi_zaci!D471</f>
        <v>0</v>
      </c>
      <c r="C469" s="8">
        <f>novi_zaci!E471</f>
        <v>0</v>
      </c>
      <c r="D469" s="8">
        <f>novi_zaci!G471</f>
        <v>0</v>
      </c>
      <c r="E469" s="10">
        <f>novi_zaci!F471</f>
        <v>0</v>
      </c>
    </row>
    <row r="470" spans="1:5" ht="30" customHeight="1" x14ac:dyDescent="0.25">
      <c r="A470" s="8">
        <f>novi_zaci!C472</f>
        <v>0</v>
      </c>
      <c r="B470" s="8">
        <f>novi_zaci!D472</f>
        <v>0</v>
      </c>
      <c r="C470" s="8">
        <f>novi_zaci!E472</f>
        <v>0</v>
      </c>
      <c r="D470" s="8">
        <f>novi_zaci!G472</f>
        <v>0</v>
      </c>
      <c r="E470" s="10">
        <f>novi_zaci!F472</f>
        <v>0</v>
      </c>
    </row>
    <row r="471" spans="1:5" ht="30" customHeight="1" x14ac:dyDescent="0.25">
      <c r="A471" s="8">
        <f>novi_zaci!C473</f>
        <v>0</v>
      </c>
      <c r="B471" s="8">
        <f>novi_zaci!D473</f>
        <v>0</v>
      </c>
      <c r="C471" s="8">
        <f>novi_zaci!E473</f>
        <v>0</v>
      </c>
      <c r="D471" s="8">
        <f>novi_zaci!G473</f>
        <v>0</v>
      </c>
      <c r="E471" s="10">
        <f>novi_zaci!F473</f>
        <v>0</v>
      </c>
    </row>
    <row r="472" spans="1:5" ht="30" customHeight="1" x14ac:dyDescent="0.25">
      <c r="A472" s="8">
        <f>novi_zaci!C474</f>
        <v>0</v>
      </c>
      <c r="B472" s="8">
        <f>novi_zaci!D474</f>
        <v>0</v>
      </c>
      <c r="C472" s="8">
        <f>novi_zaci!E474</f>
        <v>0</v>
      </c>
      <c r="D472" s="8">
        <f>novi_zaci!G474</f>
        <v>0</v>
      </c>
      <c r="E472" s="10">
        <f>novi_zaci!F474</f>
        <v>0</v>
      </c>
    </row>
    <row r="473" spans="1:5" ht="30" customHeight="1" x14ac:dyDescent="0.25">
      <c r="A473" s="8">
        <f>novi_zaci!C475</f>
        <v>0</v>
      </c>
      <c r="B473" s="8">
        <f>novi_zaci!D475</f>
        <v>0</v>
      </c>
      <c r="C473" s="8">
        <f>novi_zaci!E475</f>
        <v>0</v>
      </c>
      <c r="D473" s="8">
        <f>novi_zaci!G475</f>
        <v>0</v>
      </c>
      <c r="E473" s="10">
        <f>novi_zaci!F475</f>
        <v>0</v>
      </c>
    </row>
    <row r="474" spans="1:5" ht="30" customHeight="1" x14ac:dyDescent="0.25">
      <c r="A474" s="8">
        <f>novi_zaci!C476</f>
        <v>0</v>
      </c>
      <c r="B474" s="8">
        <f>novi_zaci!D476</f>
        <v>0</v>
      </c>
      <c r="C474" s="8">
        <f>novi_zaci!E476</f>
        <v>0</v>
      </c>
      <c r="D474" s="8">
        <f>novi_zaci!G476</f>
        <v>0</v>
      </c>
      <c r="E474" s="10">
        <f>novi_zaci!F476</f>
        <v>0</v>
      </c>
    </row>
    <row r="475" spans="1:5" ht="30" customHeight="1" x14ac:dyDescent="0.25">
      <c r="A475" s="8">
        <f>novi_zaci!C477</f>
        <v>0</v>
      </c>
      <c r="B475" s="8">
        <f>novi_zaci!D477</f>
        <v>0</v>
      </c>
      <c r="C475" s="8">
        <f>novi_zaci!E477</f>
        <v>0</v>
      </c>
      <c r="D475" s="8">
        <f>novi_zaci!G477</f>
        <v>0</v>
      </c>
      <c r="E475" s="10">
        <f>novi_zaci!F477</f>
        <v>0</v>
      </c>
    </row>
    <row r="476" spans="1:5" ht="30" customHeight="1" x14ac:dyDescent="0.25">
      <c r="A476" s="8">
        <f>novi_zaci!C478</f>
        <v>0</v>
      </c>
      <c r="B476" s="8">
        <f>novi_zaci!D478</f>
        <v>0</v>
      </c>
      <c r="C476" s="8">
        <f>novi_zaci!E478</f>
        <v>0</v>
      </c>
      <c r="D476" s="8">
        <f>novi_zaci!G478</f>
        <v>0</v>
      </c>
      <c r="E476" s="10">
        <f>novi_zaci!F478</f>
        <v>0</v>
      </c>
    </row>
    <row r="477" spans="1:5" ht="30" customHeight="1" x14ac:dyDescent="0.25">
      <c r="A477" s="8">
        <f>novi_zaci!C479</f>
        <v>0</v>
      </c>
      <c r="B477" s="8">
        <f>novi_zaci!D479</f>
        <v>0</v>
      </c>
      <c r="C477" s="8">
        <f>novi_zaci!E479</f>
        <v>0</v>
      </c>
      <c r="D477" s="8">
        <f>novi_zaci!G479</f>
        <v>0</v>
      </c>
      <c r="E477" s="10">
        <f>novi_zaci!F479</f>
        <v>0</v>
      </c>
    </row>
    <row r="478" spans="1:5" ht="30" customHeight="1" x14ac:dyDescent="0.25">
      <c r="A478" s="8">
        <f>novi_zaci!C480</f>
        <v>0</v>
      </c>
      <c r="B478" s="8">
        <f>novi_zaci!D480</f>
        <v>0</v>
      </c>
      <c r="C478" s="8">
        <f>novi_zaci!E480</f>
        <v>0</v>
      </c>
      <c r="D478" s="8">
        <f>novi_zaci!G480</f>
        <v>0</v>
      </c>
      <c r="E478" s="10">
        <f>novi_zaci!F480</f>
        <v>0</v>
      </c>
    </row>
    <row r="479" spans="1:5" ht="30" customHeight="1" x14ac:dyDescent="0.25">
      <c r="A479" s="8">
        <f>novi_zaci!C481</f>
        <v>0</v>
      </c>
      <c r="B479" s="8">
        <f>novi_zaci!D481</f>
        <v>0</v>
      </c>
      <c r="C479" s="8">
        <f>novi_zaci!E481</f>
        <v>0</v>
      </c>
      <c r="D479" s="8">
        <f>novi_zaci!G481</f>
        <v>0</v>
      </c>
      <c r="E479" s="10">
        <f>novi_zaci!F481</f>
        <v>0</v>
      </c>
    </row>
    <row r="480" spans="1:5" ht="30" customHeight="1" x14ac:dyDescent="0.25">
      <c r="A480" s="8">
        <f>novi_zaci!C482</f>
        <v>0</v>
      </c>
      <c r="B480" s="8">
        <f>novi_zaci!D482</f>
        <v>0</v>
      </c>
      <c r="C480" s="8">
        <f>novi_zaci!E482</f>
        <v>0</v>
      </c>
      <c r="D480" s="8">
        <f>novi_zaci!G482</f>
        <v>0</v>
      </c>
      <c r="E480" s="10">
        <f>novi_zaci!F482</f>
        <v>0</v>
      </c>
    </row>
    <row r="481" spans="1:5" ht="30" customHeight="1" x14ac:dyDescent="0.25">
      <c r="A481" s="8">
        <f>novi_zaci!C483</f>
        <v>0</v>
      </c>
      <c r="B481" s="8">
        <f>novi_zaci!D483</f>
        <v>0</v>
      </c>
      <c r="C481" s="8">
        <f>novi_zaci!E483</f>
        <v>0</v>
      </c>
      <c r="D481" s="8">
        <f>novi_zaci!G483</f>
        <v>0</v>
      </c>
      <c r="E481" s="10">
        <f>novi_zaci!F483</f>
        <v>0</v>
      </c>
    </row>
    <row r="482" spans="1:5" ht="30" customHeight="1" x14ac:dyDescent="0.25">
      <c r="A482" s="8">
        <f>novi_zaci!C484</f>
        <v>0</v>
      </c>
      <c r="B482" s="8">
        <f>novi_zaci!D484</f>
        <v>0</v>
      </c>
      <c r="C482" s="8">
        <f>novi_zaci!E484</f>
        <v>0</v>
      </c>
      <c r="D482" s="8">
        <f>novi_zaci!G484</f>
        <v>0</v>
      </c>
      <c r="E482" s="10">
        <f>novi_zaci!F484</f>
        <v>0</v>
      </c>
    </row>
    <row r="483" spans="1:5" ht="30" customHeight="1" x14ac:dyDescent="0.25">
      <c r="A483" s="8">
        <f>novi_zaci!C485</f>
        <v>0</v>
      </c>
      <c r="B483" s="8">
        <f>novi_zaci!D485</f>
        <v>0</v>
      </c>
      <c r="C483" s="8">
        <f>novi_zaci!E485</f>
        <v>0</v>
      </c>
      <c r="D483" s="8">
        <f>novi_zaci!G485</f>
        <v>0</v>
      </c>
      <c r="E483" s="10">
        <f>novi_zaci!F485</f>
        <v>0</v>
      </c>
    </row>
    <row r="484" spans="1:5" ht="30" customHeight="1" x14ac:dyDescent="0.25">
      <c r="A484" s="8">
        <f>novi_zaci!C486</f>
        <v>0</v>
      </c>
      <c r="B484" s="8">
        <f>novi_zaci!D486</f>
        <v>0</v>
      </c>
      <c r="C484" s="8">
        <f>novi_zaci!E486</f>
        <v>0</v>
      </c>
      <c r="D484" s="8">
        <f>novi_zaci!G486</f>
        <v>0</v>
      </c>
      <c r="E484" s="10">
        <f>novi_zaci!F486</f>
        <v>0</v>
      </c>
    </row>
    <row r="485" spans="1:5" ht="30" customHeight="1" x14ac:dyDescent="0.25">
      <c r="A485" s="8">
        <f>novi_zaci!C487</f>
        <v>0</v>
      </c>
      <c r="B485" s="8">
        <f>novi_zaci!D487</f>
        <v>0</v>
      </c>
      <c r="C485" s="8">
        <f>novi_zaci!E487</f>
        <v>0</v>
      </c>
      <c r="D485" s="8">
        <f>novi_zaci!G487</f>
        <v>0</v>
      </c>
      <c r="E485" s="10">
        <f>novi_zaci!F487</f>
        <v>0</v>
      </c>
    </row>
    <row r="486" spans="1:5" ht="30" customHeight="1" x14ac:dyDescent="0.25">
      <c r="A486" s="8">
        <f>novi_zaci!C488</f>
        <v>0</v>
      </c>
      <c r="B486" s="8">
        <f>novi_zaci!D488</f>
        <v>0</v>
      </c>
      <c r="C486" s="8">
        <f>novi_zaci!E488</f>
        <v>0</v>
      </c>
      <c r="D486" s="8">
        <f>novi_zaci!G488</f>
        <v>0</v>
      </c>
      <c r="E486" s="10">
        <f>novi_zaci!F488</f>
        <v>0</v>
      </c>
    </row>
    <row r="487" spans="1:5" ht="30" customHeight="1" x14ac:dyDescent="0.25">
      <c r="A487" s="8">
        <f>novi_zaci!C489</f>
        <v>0</v>
      </c>
      <c r="B487" s="8">
        <f>novi_zaci!D489</f>
        <v>0</v>
      </c>
      <c r="C487" s="8">
        <f>novi_zaci!E489</f>
        <v>0</v>
      </c>
      <c r="D487" s="8">
        <f>novi_zaci!G489</f>
        <v>0</v>
      </c>
      <c r="E487" s="10">
        <f>novi_zaci!F489</f>
        <v>0</v>
      </c>
    </row>
    <row r="488" spans="1:5" ht="30" customHeight="1" x14ac:dyDescent="0.25">
      <c r="A488" s="8">
        <f>novi_zaci!C490</f>
        <v>0</v>
      </c>
      <c r="B488" s="8">
        <f>novi_zaci!D490</f>
        <v>0</v>
      </c>
      <c r="C488" s="8">
        <f>novi_zaci!E490</f>
        <v>0</v>
      </c>
      <c r="D488" s="8">
        <f>novi_zaci!G490</f>
        <v>0</v>
      </c>
      <c r="E488" s="10">
        <f>novi_zaci!F490</f>
        <v>0</v>
      </c>
    </row>
    <row r="489" spans="1:5" ht="30" customHeight="1" x14ac:dyDescent="0.25">
      <c r="A489" s="8">
        <f>novi_zaci!C491</f>
        <v>0</v>
      </c>
      <c r="B489" s="8">
        <f>novi_zaci!D491</f>
        <v>0</v>
      </c>
      <c r="C489" s="8">
        <f>novi_zaci!E491</f>
        <v>0</v>
      </c>
      <c r="D489" s="8">
        <f>novi_zaci!G491</f>
        <v>0</v>
      </c>
      <c r="E489" s="10">
        <f>novi_zaci!F491</f>
        <v>0</v>
      </c>
    </row>
    <row r="490" spans="1:5" ht="30" customHeight="1" x14ac:dyDescent="0.25">
      <c r="A490" s="8">
        <f>novi_zaci!C492</f>
        <v>0</v>
      </c>
      <c r="B490" s="8">
        <f>novi_zaci!D492</f>
        <v>0</v>
      </c>
      <c r="C490" s="8">
        <f>novi_zaci!E492</f>
        <v>0</v>
      </c>
      <c r="D490" s="8">
        <f>novi_zaci!G492</f>
        <v>0</v>
      </c>
      <c r="E490" s="10">
        <f>novi_zaci!F492</f>
        <v>0</v>
      </c>
    </row>
    <row r="491" spans="1:5" ht="30" customHeight="1" x14ac:dyDescent="0.25">
      <c r="A491" s="8">
        <f>novi_zaci!C493</f>
        <v>0</v>
      </c>
      <c r="B491" s="8">
        <f>novi_zaci!D493</f>
        <v>0</v>
      </c>
      <c r="C491" s="8">
        <f>novi_zaci!E493</f>
        <v>0</v>
      </c>
      <c r="D491" s="8">
        <f>novi_zaci!G493</f>
        <v>0</v>
      </c>
      <c r="E491" s="10">
        <f>novi_zaci!F493</f>
        <v>0</v>
      </c>
    </row>
    <row r="492" spans="1:5" ht="30" customHeight="1" x14ac:dyDescent="0.25">
      <c r="A492" s="8">
        <f>novi_zaci!C494</f>
        <v>0</v>
      </c>
      <c r="B492" s="8">
        <f>novi_zaci!D494</f>
        <v>0</v>
      </c>
      <c r="C492" s="8">
        <f>novi_zaci!E494</f>
        <v>0</v>
      </c>
      <c r="D492" s="8">
        <f>novi_zaci!G494</f>
        <v>0</v>
      </c>
      <c r="E492" s="10">
        <f>novi_zaci!F494</f>
        <v>0</v>
      </c>
    </row>
    <row r="493" spans="1:5" ht="30" customHeight="1" x14ac:dyDescent="0.25">
      <c r="A493" s="8">
        <f>novi_zaci!C495</f>
        <v>0</v>
      </c>
      <c r="B493" s="8">
        <f>novi_zaci!D495</f>
        <v>0</v>
      </c>
      <c r="C493" s="8">
        <f>novi_zaci!E495</f>
        <v>0</v>
      </c>
      <c r="D493" s="8">
        <f>novi_zaci!G495</f>
        <v>0</v>
      </c>
      <c r="E493" s="10">
        <f>novi_zaci!F495</f>
        <v>0</v>
      </c>
    </row>
    <row r="494" spans="1:5" ht="30" customHeight="1" x14ac:dyDescent="0.25">
      <c r="A494" s="8">
        <f>novi_zaci!C496</f>
        <v>0</v>
      </c>
      <c r="B494" s="8">
        <f>novi_zaci!D496</f>
        <v>0</v>
      </c>
      <c r="C494" s="8">
        <f>novi_zaci!E496</f>
        <v>0</v>
      </c>
      <c r="D494" s="8">
        <f>novi_zaci!G496</f>
        <v>0</v>
      </c>
      <c r="E494" s="10">
        <f>novi_zaci!F496</f>
        <v>0</v>
      </c>
    </row>
    <row r="495" spans="1:5" ht="30" customHeight="1" x14ac:dyDescent="0.25">
      <c r="A495" s="8">
        <f>novi_zaci!C497</f>
        <v>0</v>
      </c>
      <c r="B495" s="8">
        <f>novi_zaci!D497</f>
        <v>0</v>
      </c>
      <c r="C495" s="8">
        <f>novi_zaci!E497</f>
        <v>0</v>
      </c>
      <c r="D495" s="8">
        <f>novi_zaci!G497</f>
        <v>0</v>
      </c>
      <c r="E495" s="10">
        <f>novi_zaci!F497</f>
        <v>0</v>
      </c>
    </row>
    <row r="496" spans="1:5" ht="30" customHeight="1" x14ac:dyDescent="0.25">
      <c r="A496" s="8">
        <f>novi_zaci!C498</f>
        <v>0</v>
      </c>
      <c r="B496" s="8">
        <f>novi_zaci!D498</f>
        <v>0</v>
      </c>
      <c r="C496" s="8">
        <f>novi_zaci!E498</f>
        <v>0</v>
      </c>
      <c r="D496" s="8">
        <f>novi_zaci!G498</f>
        <v>0</v>
      </c>
      <c r="E496" s="10">
        <f>novi_zaci!F498</f>
        <v>0</v>
      </c>
    </row>
    <row r="497" spans="1:5" ht="30" customHeight="1" x14ac:dyDescent="0.25">
      <c r="A497" s="8">
        <f>novi_zaci!C499</f>
        <v>0</v>
      </c>
      <c r="B497" s="8">
        <f>novi_zaci!D499</f>
        <v>0</v>
      </c>
      <c r="C497" s="8">
        <f>novi_zaci!E499</f>
        <v>0</v>
      </c>
      <c r="D497" s="8">
        <f>novi_zaci!G499</f>
        <v>0</v>
      </c>
      <c r="E497" s="10">
        <f>novi_zaci!F499</f>
        <v>0</v>
      </c>
    </row>
    <row r="498" spans="1:5" ht="30" customHeight="1" x14ac:dyDescent="0.25">
      <c r="A498" s="8">
        <f>novi_zaci!C500</f>
        <v>0</v>
      </c>
      <c r="B498" s="8">
        <f>novi_zaci!D500</f>
        <v>0</v>
      </c>
      <c r="C498" s="8">
        <f>novi_zaci!E500</f>
        <v>0</v>
      </c>
      <c r="D498" s="8">
        <f>novi_zaci!G500</f>
        <v>0</v>
      </c>
      <c r="E498" s="10">
        <f>novi_zaci!F500</f>
        <v>0</v>
      </c>
    </row>
    <row r="499" spans="1:5" ht="30" customHeight="1" x14ac:dyDescent="0.25">
      <c r="A499" s="8">
        <f>novi_zaci!C501</f>
        <v>0</v>
      </c>
      <c r="B499" s="8">
        <f>novi_zaci!D501</f>
        <v>0</v>
      </c>
      <c r="C499" s="8">
        <f>novi_zaci!E501</f>
        <v>0</v>
      </c>
      <c r="D499" s="8">
        <f>novi_zaci!G501</f>
        <v>0</v>
      </c>
      <c r="E499" s="10">
        <f>novi_zaci!F501</f>
        <v>0</v>
      </c>
    </row>
    <row r="500" spans="1:5" ht="30" customHeight="1" x14ac:dyDescent="0.25">
      <c r="A500" s="8">
        <f>novi_zaci!C502</f>
        <v>0</v>
      </c>
      <c r="B500" s="8">
        <f>novi_zaci!D502</f>
        <v>0</v>
      </c>
      <c r="C500" s="8">
        <f>novi_zaci!E502</f>
        <v>0</v>
      </c>
      <c r="D500" s="8">
        <f>novi_zaci!G502</f>
        <v>0</v>
      </c>
      <c r="E500" s="10">
        <f>novi_zaci!F502</f>
        <v>0</v>
      </c>
    </row>
    <row r="501" spans="1:5" ht="30" customHeight="1" x14ac:dyDescent="0.25">
      <c r="A501" s="8">
        <f>novi_zaci!C503</f>
        <v>0</v>
      </c>
      <c r="B501" s="8">
        <f>novi_zaci!D503</f>
        <v>0</v>
      </c>
      <c r="C501" s="8">
        <f>novi_zaci!E503</f>
        <v>0</v>
      </c>
      <c r="D501" s="8">
        <f>novi_zaci!G503</f>
        <v>0</v>
      </c>
      <c r="E501" s="10">
        <f>novi_zaci!F503</f>
        <v>0</v>
      </c>
    </row>
    <row r="502" spans="1:5" ht="30" customHeight="1" x14ac:dyDescent="0.25">
      <c r="A502" s="8">
        <f>novi_zaci!C504</f>
        <v>0</v>
      </c>
      <c r="B502" s="8">
        <f>novi_zaci!D504</f>
        <v>0</v>
      </c>
      <c r="C502" s="8">
        <f>novi_zaci!E504</f>
        <v>0</v>
      </c>
      <c r="D502" s="8">
        <f>novi_zaci!G504</f>
        <v>0</v>
      </c>
      <c r="E502" s="10">
        <f>novi_zaci!F504</f>
        <v>0</v>
      </c>
    </row>
    <row r="503" spans="1:5" ht="30" customHeight="1" x14ac:dyDescent="0.25">
      <c r="A503" s="8">
        <f>novi_zaci!C505</f>
        <v>0</v>
      </c>
      <c r="B503" s="8">
        <f>novi_zaci!D505</f>
        <v>0</v>
      </c>
      <c r="C503" s="8">
        <f>novi_zaci!E505</f>
        <v>0</v>
      </c>
      <c r="D503" s="8">
        <f>novi_zaci!G505</f>
        <v>0</v>
      </c>
      <c r="E503" s="10">
        <f>novi_zaci!F505</f>
        <v>0</v>
      </c>
    </row>
    <row r="504" spans="1:5" ht="30" customHeight="1" x14ac:dyDescent="0.25">
      <c r="A504" s="8">
        <f>novi_zaci!C506</f>
        <v>0</v>
      </c>
      <c r="B504" s="8">
        <f>novi_zaci!D506</f>
        <v>0</v>
      </c>
      <c r="C504" s="8">
        <f>novi_zaci!E506</f>
        <v>0</v>
      </c>
      <c r="D504" s="8">
        <f>novi_zaci!G506</f>
        <v>0</v>
      </c>
      <c r="E504" s="10">
        <f>novi_zaci!F506</f>
        <v>0</v>
      </c>
    </row>
    <row r="505" spans="1:5" ht="30" customHeight="1" x14ac:dyDescent="0.25">
      <c r="A505" s="8">
        <f>novi_zaci!C507</f>
        <v>0</v>
      </c>
      <c r="B505" s="8">
        <f>novi_zaci!D507</f>
        <v>0</v>
      </c>
      <c r="C505" s="8">
        <f>novi_zaci!E507</f>
        <v>0</v>
      </c>
      <c r="D505" s="8">
        <f>novi_zaci!G507</f>
        <v>0</v>
      </c>
      <c r="E505" s="10">
        <f>novi_zaci!F507</f>
        <v>0</v>
      </c>
    </row>
    <row r="506" spans="1:5" ht="30" customHeight="1" x14ac:dyDescent="0.25">
      <c r="A506" s="8">
        <f>novi_zaci!C508</f>
        <v>0</v>
      </c>
      <c r="B506" s="8">
        <f>novi_zaci!D508</f>
        <v>0</v>
      </c>
      <c r="C506" s="8">
        <f>novi_zaci!E508</f>
        <v>0</v>
      </c>
      <c r="D506" s="8">
        <f>novi_zaci!G508</f>
        <v>0</v>
      </c>
      <c r="E506" s="10">
        <f>novi_zaci!F508</f>
        <v>0</v>
      </c>
    </row>
    <row r="507" spans="1:5" ht="30" customHeight="1" x14ac:dyDescent="0.25">
      <c r="A507" s="8">
        <f>novi_zaci!C509</f>
        <v>0</v>
      </c>
      <c r="B507" s="8">
        <f>novi_zaci!D509</f>
        <v>0</v>
      </c>
      <c r="C507" s="8">
        <f>novi_zaci!E509</f>
        <v>0</v>
      </c>
      <c r="D507" s="8">
        <f>novi_zaci!G509</f>
        <v>0</v>
      </c>
      <c r="E507" s="10">
        <f>novi_zaci!F509</f>
        <v>0</v>
      </c>
    </row>
    <row r="508" spans="1:5" ht="30" customHeight="1" x14ac:dyDescent="0.25">
      <c r="A508" s="8">
        <f>novi_zaci!C510</f>
        <v>0</v>
      </c>
      <c r="B508" s="8">
        <f>novi_zaci!D510</f>
        <v>0</v>
      </c>
      <c r="C508" s="8">
        <f>novi_zaci!E510</f>
        <v>0</v>
      </c>
      <c r="D508" s="8">
        <f>novi_zaci!G510</f>
        <v>0</v>
      </c>
      <c r="E508" s="10">
        <f>novi_zaci!F510</f>
        <v>0</v>
      </c>
    </row>
    <row r="509" spans="1:5" ht="30" customHeight="1" x14ac:dyDescent="0.25">
      <c r="A509" s="8">
        <f>novi_zaci!C511</f>
        <v>0</v>
      </c>
      <c r="B509" s="8">
        <f>novi_zaci!D511</f>
        <v>0</v>
      </c>
      <c r="C509" s="8">
        <f>novi_zaci!E511</f>
        <v>0</v>
      </c>
      <c r="D509" s="8">
        <f>novi_zaci!G511</f>
        <v>0</v>
      </c>
      <c r="E509" s="10">
        <f>novi_zaci!F511</f>
        <v>0</v>
      </c>
    </row>
    <row r="510" spans="1:5" ht="30" customHeight="1" x14ac:dyDescent="0.25">
      <c r="A510" s="8">
        <f>novi_zaci!C512</f>
        <v>0</v>
      </c>
      <c r="B510" s="8">
        <f>novi_zaci!D512</f>
        <v>0</v>
      </c>
      <c r="C510" s="8">
        <f>novi_zaci!E512</f>
        <v>0</v>
      </c>
      <c r="D510" s="8">
        <f>novi_zaci!G512</f>
        <v>0</v>
      </c>
      <c r="E510" s="10">
        <f>novi_zaci!F512</f>
        <v>0</v>
      </c>
    </row>
    <row r="511" spans="1:5" ht="30" customHeight="1" x14ac:dyDescent="0.25">
      <c r="A511" s="8">
        <f>novi_zaci!C513</f>
        <v>0</v>
      </c>
      <c r="B511" s="8">
        <f>novi_zaci!D513</f>
        <v>0</v>
      </c>
      <c r="C511" s="8">
        <f>novi_zaci!E513</f>
        <v>0</v>
      </c>
      <c r="D511" s="8">
        <f>novi_zaci!G513</f>
        <v>0</v>
      </c>
      <c r="E511" s="10">
        <f>novi_zaci!F513</f>
        <v>0</v>
      </c>
    </row>
    <row r="512" spans="1:5" ht="30" customHeight="1" x14ac:dyDescent="0.25">
      <c r="A512" s="8">
        <f>novi_zaci!C514</f>
        <v>0</v>
      </c>
      <c r="B512" s="8">
        <f>novi_zaci!D514</f>
        <v>0</v>
      </c>
      <c r="C512" s="8">
        <f>novi_zaci!E514</f>
        <v>0</v>
      </c>
      <c r="D512" s="8">
        <f>novi_zaci!G514</f>
        <v>0</v>
      </c>
      <c r="E512" s="10">
        <f>novi_zaci!F514</f>
        <v>0</v>
      </c>
    </row>
    <row r="513" spans="1:5" ht="30" customHeight="1" x14ac:dyDescent="0.25">
      <c r="A513" s="8">
        <f>novi_zaci!C515</f>
        <v>0</v>
      </c>
      <c r="B513" s="8">
        <f>novi_zaci!D515</f>
        <v>0</v>
      </c>
      <c r="C513" s="8">
        <f>novi_zaci!E515</f>
        <v>0</v>
      </c>
      <c r="D513" s="8">
        <f>novi_zaci!G515</f>
        <v>0</v>
      </c>
      <c r="E513" s="10">
        <f>novi_zaci!F515</f>
        <v>0</v>
      </c>
    </row>
    <row r="514" spans="1:5" ht="30" customHeight="1" x14ac:dyDescent="0.25">
      <c r="A514" s="8">
        <f>novi_zaci!C516</f>
        <v>0</v>
      </c>
      <c r="B514" s="8">
        <f>novi_zaci!D516</f>
        <v>0</v>
      </c>
      <c r="C514" s="8">
        <f>novi_zaci!E516</f>
        <v>0</v>
      </c>
      <c r="D514" s="8">
        <f>novi_zaci!G516</f>
        <v>0</v>
      </c>
      <c r="E514" s="10">
        <f>novi_zaci!F516</f>
        <v>0</v>
      </c>
    </row>
    <row r="515" spans="1:5" ht="30" customHeight="1" x14ac:dyDescent="0.25">
      <c r="A515" s="8">
        <f>novi_zaci!C517</f>
        <v>0</v>
      </c>
      <c r="B515" s="8">
        <f>novi_zaci!D517</f>
        <v>0</v>
      </c>
      <c r="C515" s="8">
        <f>novi_zaci!E517</f>
        <v>0</v>
      </c>
      <c r="D515" s="8">
        <f>novi_zaci!G517</f>
        <v>0</v>
      </c>
      <c r="E515" s="10">
        <f>novi_zaci!F517</f>
        <v>0</v>
      </c>
    </row>
    <row r="516" spans="1:5" ht="30" customHeight="1" x14ac:dyDescent="0.25">
      <c r="A516" s="8">
        <f>novi_zaci!C518</f>
        <v>0</v>
      </c>
      <c r="B516" s="8">
        <f>novi_zaci!D518</f>
        <v>0</v>
      </c>
      <c r="C516" s="8">
        <f>novi_zaci!E518</f>
        <v>0</v>
      </c>
      <c r="D516" s="8">
        <f>novi_zaci!G518</f>
        <v>0</v>
      </c>
      <c r="E516" s="10">
        <f>novi_zaci!F518</f>
        <v>0</v>
      </c>
    </row>
    <row r="517" spans="1:5" ht="30" customHeight="1" x14ac:dyDescent="0.25">
      <c r="A517" s="8">
        <f>novi_zaci!C519</f>
        <v>0</v>
      </c>
      <c r="B517" s="8">
        <f>novi_zaci!D519</f>
        <v>0</v>
      </c>
      <c r="C517" s="8">
        <f>novi_zaci!E519</f>
        <v>0</v>
      </c>
      <c r="D517" s="8">
        <f>novi_zaci!G519</f>
        <v>0</v>
      </c>
      <c r="E517" s="10">
        <f>novi_zaci!F519</f>
        <v>0</v>
      </c>
    </row>
    <row r="518" spans="1:5" ht="30" customHeight="1" x14ac:dyDescent="0.25">
      <c r="A518" s="8">
        <f>novi_zaci!C520</f>
        <v>0</v>
      </c>
      <c r="B518" s="8">
        <f>novi_zaci!D520</f>
        <v>0</v>
      </c>
      <c r="C518" s="8">
        <f>novi_zaci!E520</f>
        <v>0</v>
      </c>
      <c r="D518" s="8">
        <f>novi_zaci!G520</f>
        <v>0</v>
      </c>
      <c r="E518" s="10">
        <f>novi_zaci!F520</f>
        <v>0</v>
      </c>
    </row>
    <row r="519" spans="1:5" ht="30" customHeight="1" x14ac:dyDescent="0.25">
      <c r="A519" s="8">
        <f>novi_zaci!C521</f>
        <v>0</v>
      </c>
      <c r="B519" s="8">
        <f>novi_zaci!D521</f>
        <v>0</v>
      </c>
      <c r="C519" s="8">
        <f>novi_zaci!E521</f>
        <v>0</v>
      </c>
      <c r="D519" s="8">
        <f>novi_zaci!G521</f>
        <v>0</v>
      </c>
      <c r="E519" s="10">
        <f>novi_zaci!F521</f>
        <v>0</v>
      </c>
    </row>
    <row r="520" spans="1:5" ht="30" customHeight="1" x14ac:dyDescent="0.25">
      <c r="A520" s="8">
        <f>novi_zaci!C522</f>
        <v>0</v>
      </c>
      <c r="B520" s="8">
        <f>novi_zaci!D522</f>
        <v>0</v>
      </c>
      <c r="C520" s="8">
        <f>novi_zaci!E522</f>
        <v>0</v>
      </c>
      <c r="D520" s="8">
        <f>novi_zaci!G522</f>
        <v>0</v>
      </c>
      <c r="E520" s="10">
        <f>novi_zaci!F522</f>
        <v>0</v>
      </c>
    </row>
    <row r="521" spans="1:5" ht="30" customHeight="1" x14ac:dyDescent="0.25">
      <c r="A521" s="8">
        <f>novi_zaci!C523</f>
        <v>0</v>
      </c>
      <c r="B521" s="8">
        <f>novi_zaci!D523</f>
        <v>0</v>
      </c>
      <c r="C521" s="8">
        <f>novi_zaci!E523</f>
        <v>0</v>
      </c>
      <c r="D521" s="8">
        <f>novi_zaci!G523</f>
        <v>0</v>
      </c>
      <c r="E521" s="10">
        <f>novi_zaci!F523</f>
        <v>0</v>
      </c>
    </row>
    <row r="522" spans="1:5" ht="30" customHeight="1" x14ac:dyDescent="0.25">
      <c r="A522" s="8">
        <f>novi_zaci!C524</f>
        <v>0</v>
      </c>
      <c r="B522" s="8">
        <f>novi_zaci!D524</f>
        <v>0</v>
      </c>
      <c r="C522" s="8">
        <f>novi_zaci!E524</f>
        <v>0</v>
      </c>
      <c r="D522" s="8">
        <f>novi_zaci!G524</f>
        <v>0</v>
      </c>
      <c r="E522" s="10">
        <f>novi_zaci!F524</f>
        <v>0</v>
      </c>
    </row>
    <row r="523" spans="1:5" ht="30" customHeight="1" x14ac:dyDescent="0.25">
      <c r="A523" s="8">
        <f>novi_zaci!C525</f>
        <v>0</v>
      </c>
      <c r="B523" s="8">
        <f>novi_zaci!D525</f>
        <v>0</v>
      </c>
      <c r="C523" s="8">
        <f>novi_zaci!E525</f>
        <v>0</v>
      </c>
      <c r="D523" s="8">
        <f>novi_zaci!G525</f>
        <v>0</v>
      </c>
      <c r="E523" s="10">
        <f>novi_zaci!F525</f>
        <v>0</v>
      </c>
    </row>
    <row r="524" spans="1:5" ht="30" customHeight="1" x14ac:dyDescent="0.25">
      <c r="A524" s="8">
        <f>novi_zaci!C526</f>
        <v>0</v>
      </c>
      <c r="B524" s="8">
        <f>novi_zaci!D526</f>
        <v>0</v>
      </c>
      <c r="C524" s="8">
        <f>novi_zaci!E526</f>
        <v>0</v>
      </c>
      <c r="D524" s="8">
        <f>novi_zaci!G526</f>
        <v>0</v>
      </c>
      <c r="E524" s="10">
        <f>novi_zaci!F526</f>
        <v>0</v>
      </c>
    </row>
    <row r="525" spans="1:5" ht="30" customHeight="1" x14ac:dyDescent="0.25">
      <c r="A525" s="8">
        <f>novi_zaci!C527</f>
        <v>0</v>
      </c>
      <c r="B525" s="8">
        <f>novi_zaci!D527</f>
        <v>0</v>
      </c>
      <c r="C525" s="8">
        <f>novi_zaci!E527</f>
        <v>0</v>
      </c>
      <c r="D525" s="8">
        <f>novi_zaci!G527</f>
        <v>0</v>
      </c>
      <c r="E525" s="10">
        <f>novi_zaci!F527</f>
        <v>0</v>
      </c>
    </row>
    <row r="526" spans="1:5" ht="30" customHeight="1" x14ac:dyDescent="0.25">
      <c r="A526" s="8">
        <f>novi_zaci!C528</f>
        <v>0</v>
      </c>
      <c r="B526" s="8">
        <f>novi_zaci!D528</f>
        <v>0</v>
      </c>
      <c r="C526" s="8">
        <f>novi_zaci!E528</f>
        <v>0</v>
      </c>
      <c r="D526" s="8">
        <f>novi_zaci!G528</f>
        <v>0</v>
      </c>
      <c r="E526" s="10">
        <f>novi_zaci!F528</f>
        <v>0</v>
      </c>
    </row>
    <row r="527" spans="1:5" ht="30" customHeight="1" x14ac:dyDescent="0.25">
      <c r="A527" s="8">
        <f>novi_zaci!C529</f>
        <v>0</v>
      </c>
      <c r="B527" s="8">
        <f>novi_zaci!D529</f>
        <v>0</v>
      </c>
      <c r="C527" s="8">
        <f>novi_zaci!E529</f>
        <v>0</v>
      </c>
      <c r="D527" s="8">
        <f>novi_zaci!G529</f>
        <v>0</v>
      </c>
      <c r="E527" s="10">
        <f>novi_zaci!F529</f>
        <v>0</v>
      </c>
    </row>
    <row r="528" spans="1:5" ht="30" customHeight="1" x14ac:dyDescent="0.25">
      <c r="A528" s="8">
        <f>novi_zaci!C530</f>
        <v>0</v>
      </c>
      <c r="B528" s="8">
        <f>novi_zaci!D530</f>
        <v>0</v>
      </c>
      <c r="C528" s="8">
        <f>novi_zaci!E530</f>
        <v>0</v>
      </c>
      <c r="D528" s="8">
        <f>novi_zaci!G530</f>
        <v>0</v>
      </c>
      <c r="E528" s="10">
        <f>novi_zaci!F530</f>
        <v>0</v>
      </c>
    </row>
    <row r="529" spans="1:5" ht="30" customHeight="1" x14ac:dyDescent="0.25">
      <c r="A529" s="8">
        <f>novi_zaci!C531</f>
        <v>0</v>
      </c>
      <c r="B529" s="8">
        <f>novi_zaci!D531</f>
        <v>0</v>
      </c>
      <c r="C529" s="8">
        <f>novi_zaci!E531</f>
        <v>0</v>
      </c>
      <c r="D529" s="8">
        <f>novi_zaci!G531</f>
        <v>0</v>
      </c>
      <c r="E529" s="10">
        <f>novi_zaci!F531</f>
        <v>0</v>
      </c>
    </row>
    <row r="530" spans="1:5" ht="30" customHeight="1" x14ac:dyDescent="0.25">
      <c r="A530" s="8">
        <f>novi_zaci!C532</f>
        <v>0</v>
      </c>
      <c r="B530" s="8">
        <f>novi_zaci!D532</f>
        <v>0</v>
      </c>
      <c r="C530" s="8">
        <f>novi_zaci!E532</f>
        <v>0</v>
      </c>
      <c r="D530" s="8">
        <f>novi_zaci!G532</f>
        <v>0</v>
      </c>
      <c r="E530" s="10">
        <f>novi_zaci!F532</f>
        <v>0</v>
      </c>
    </row>
    <row r="531" spans="1:5" ht="30" customHeight="1" x14ac:dyDescent="0.25">
      <c r="A531" s="8">
        <f>novi_zaci!C533</f>
        <v>0</v>
      </c>
      <c r="B531" s="8">
        <f>novi_zaci!D533</f>
        <v>0</v>
      </c>
      <c r="C531" s="8">
        <f>novi_zaci!E533</f>
        <v>0</v>
      </c>
      <c r="D531" s="8">
        <f>novi_zaci!G533</f>
        <v>0</v>
      </c>
      <c r="E531" s="10">
        <f>novi_zaci!F533</f>
        <v>0</v>
      </c>
    </row>
    <row r="532" spans="1:5" ht="30" customHeight="1" x14ac:dyDescent="0.25">
      <c r="A532" s="8">
        <f>novi_zaci!C534</f>
        <v>0</v>
      </c>
      <c r="B532" s="8">
        <f>novi_zaci!D534</f>
        <v>0</v>
      </c>
      <c r="C532" s="8">
        <f>novi_zaci!E534</f>
        <v>0</v>
      </c>
      <c r="D532" s="8">
        <f>novi_zaci!G534</f>
        <v>0</v>
      </c>
      <c r="E532" s="10">
        <f>novi_zaci!F534</f>
        <v>0</v>
      </c>
    </row>
    <row r="533" spans="1:5" ht="30" customHeight="1" x14ac:dyDescent="0.25">
      <c r="A533" s="8">
        <f>novi_zaci!C535</f>
        <v>0</v>
      </c>
      <c r="B533" s="8">
        <f>novi_zaci!D535</f>
        <v>0</v>
      </c>
      <c r="C533" s="8">
        <f>novi_zaci!E535</f>
        <v>0</v>
      </c>
      <c r="D533" s="8">
        <f>novi_zaci!G535</f>
        <v>0</v>
      </c>
      <c r="E533" s="10">
        <f>novi_zaci!F535</f>
        <v>0</v>
      </c>
    </row>
    <row r="534" spans="1:5" ht="30" customHeight="1" x14ac:dyDescent="0.25">
      <c r="A534" s="8">
        <f>novi_zaci!C536</f>
        <v>0</v>
      </c>
      <c r="B534" s="8">
        <f>novi_zaci!D536</f>
        <v>0</v>
      </c>
      <c r="C534" s="8">
        <f>novi_zaci!E536</f>
        <v>0</v>
      </c>
      <c r="D534" s="8">
        <f>novi_zaci!G536</f>
        <v>0</v>
      </c>
      <c r="E534" s="10">
        <f>novi_zaci!F536</f>
        <v>0</v>
      </c>
    </row>
    <row r="535" spans="1:5" ht="30" customHeight="1" x14ac:dyDescent="0.25">
      <c r="A535" s="8">
        <f>novi_zaci!C537</f>
        <v>0</v>
      </c>
      <c r="B535" s="8">
        <f>novi_zaci!D537</f>
        <v>0</v>
      </c>
      <c r="C535" s="8">
        <f>novi_zaci!E537</f>
        <v>0</v>
      </c>
      <c r="D535" s="8">
        <f>novi_zaci!G537</f>
        <v>0</v>
      </c>
      <c r="E535" s="10">
        <f>novi_zaci!F537</f>
        <v>0</v>
      </c>
    </row>
    <row r="536" spans="1:5" ht="30" customHeight="1" x14ac:dyDescent="0.25">
      <c r="A536" s="8">
        <f>novi_zaci!C538</f>
        <v>0</v>
      </c>
      <c r="B536" s="8">
        <f>novi_zaci!D538</f>
        <v>0</v>
      </c>
      <c r="C536" s="8">
        <f>novi_zaci!E538</f>
        <v>0</v>
      </c>
      <c r="D536" s="8">
        <f>novi_zaci!G538</f>
        <v>0</v>
      </c>
      <c r="E536" s="10">
        <f>novi_zaci!F538</f>
        <v>0</v>
      </c>
    </row>
    <row r="537" spans="1:5" ht="30" customHeight="1" x14ac:dyDescent="0.25">
      <c r="A537" s="8">
        <f>novi_zaci!C539</f>
        <v>0</v>
      </c>
      <c r="B537" s="8">
        <f>novi_zaci!D539</f>
        <v>0</v>
      </c>
      <c r="C537" s="8">
        <f>novi_zaci!E539</f>
        <v>0</v>
      </c>
      <c r="D537" s="8">
        <f>novi_zaci!G539</f>
        <v>0</v>
      </c>
      <c r="E537" s="10">
        <f>novi_zaci!F539</f>
        <v>0</v>
      </c>
    </row>
    <row r="538" spans="1:5" ht="30" customHeight="1" x14ac:dyDescent="0.25">
      <c r="A538" s="8">
        <f>novi_zaci!C540</f>
        <v>0</v>
      </c>
      <c r="B538" s="8">
        <f>novi_zaci!D540</f>
        <v>0</v>
      </c>
      <c r="C538" s="8">
        <f>novi_zaci!E540</f>
        <v>0</v>
      </c>
      <c r="D538" s="8">
        <f>novi_zaci!G540</f>
        <v>0</v>
      </c>
      <c r="E538" s="10">
        <f>novi_zaci!F540</f>
        <v>0</v>
      </c>
    </row>
    <row r="539" spans="1:5" ht="30" customHeight="1" x14ac:dyDescent="0.25">
      <c r="A539" s="8">
        <f>novi_zaci!C541</f>
        <v>0</v>
      </c>
      <c r="B539" s="8">
        <f>novi_zaci!D541</f>
        <v>0</v>
      </c>
      <c r="C539" s="8">
        <f>novi_zaci!E541</f>
        <v>0</v>
      </c>
      <c r="D539" s="8">
        <f>novi_zaci!G541</f>
        <v>0</v>
      </c>
      <c r="E539" s="10">
        <f>novi_zaci!F541</f>
        <v>0</v>
      </c>
    </row>
    <row r="540" spans="1:5" ht="30" customHeight="1" x14ac:dyDescent="0.25">
      <c r="A540" s="8">
        <f>novi_zaci!C542</f>
        <v>0</v>
      </c>
      <c r="B540" s="8">
        <f>novi_zaci!D542</f>
        <v>0</v>
      </c>
      <c r="C540" s="8">
        <f>novi_zaci!E542</f>
        <v>0</v>
      </c>
      <c r="D540" s="8">
        <f>novi_zaci!G542</f>
        <v>0</v>
      </c>
      <c r="E540" s="10">
        <f>novi_zaci!F542</f>
        <v>0</v>
      </c>
    </row>
    <row r="541" spans="1:5" ht="30" customHeight="1" x14ac:dyDescent="0.25">
      <c r="A541" s="8">
        <f>novi_zaci!C543</f>
        <v>0</v>
      </c>
      <c r="B541" s="8">
        <f>novi_zaci!D543</f>
        <v>0</v>
      </c>
      <c r="C541" s="8">
        <f>novi_zaci!E543</f>
        <v>0</v>
      </c>
      <c r="D541" s="8">
        <f>novi_zaci!G543</f>
        <v>0</v>
      </c>
      <c r="E541" s="10">
        <f>novi_zaci!F543</f>
        <v>0</v>
      </c>
    </row>
    <row r="542" spans="1:5" ht="30" customHeight="1" x14ac:dyDescent="0.25">
      <c r="A542" s="8">
        <f>novi_zaci!C544</f>
        <v>0</v>
      </c>
      <c r="B542" s="8">
        <f>novi_zaci!D544</f>
        <v>0</v>
      </c>
      <c r="C542" s="8">
        <f>novi_zaci!E544</f>
        <v>0</v>
      </c>
      <c r="D542" s="8">
        <f>novi_zaci!G544</f>
        <v>0</v>
      </c>
      <c r="E542" s="10">
        <f>novi_zaci!F544</f>
        <v>0</v>
      </c>
    </row>
    <row r="543" spans="1:5" ht="30" customHeight="1" x14ac:dyDescent="0.25">
      <c r="A543" s="8">
        <f>novi_zaci!C545</f>
        <v>0</v>
      </c>
      <c r="B543" s="8">
        <f>novi_zaci!D545</f>
        <v>0</v>
      </c>
      <c r="C543" s="8">
        <f>novi_zaci!E545</f>
        <v>0</v>
      </c>
      <c r="D543" s="8">
        <f>novi_zaci!G545</f>
        <v>0</v>
      </c>
      <c r="E543" s="10">
        <f>novi_zaci!F545</f>
        <v>0</v>
      </c>
    </row>
    <row r="544" spans="1:5" ht="30" customHeight="1" x14ac:dyDescent="0.25">
      <c r="A544" s="8">
        <f>novi_zaci!C546</f>
        <v>0</v>
      </c>
      <c r="B544" s="8">
        <f>novi_zaci!D546</f>
        <v>0</v>
      </c>
      <c r="C544" s="8">
        <f>novi_zaci!E546</f>
        <v>0</v>
      </c>
      <c r="D544" s="8">
        <f>novi_zaci!G546</f>
        <v>0</v>
      </c>
      <c r="E544" s="10">
        <f>novi_zaci!F546</f>
        <v>0</v>
      </c>
    </row>
    <row r="545" spans="1:5" ht="30" customHeight="1" x14ac:dyDescent="0.25">
      <c r="A545" s="8">
        <f>novi_zaci!C547</f>
        <v>0</v>
      </c>
      <c r="B545" s="8">
        <f>novi_zaci!D547</f>
        <v>0</v>
      </c>
      <c r="C545" s="8">
        <f>novi_zaci!E547</f>
        <v>0</v>
      </c>
      <c r="D545" s="8">
        <f>novi_zaci!G547</f>
        <v>0</v>
      </c>
      <c r="E545" s="10">
        <f>novi_zaci!F547</f>
        <v>0</v>
      </c>
    </row>
    <row r="546" spans="1:5" ht="30" customHeight="1" x14ac:dyDescent="0.25">
      <c r="A546" s="8">
        <f>novi_zaci!C548</f>
        <v>0</v>
      </c>
      <c r="B546" s="8">
        <f>novi_zaci!D548</f>
        <v>0</v>
      </c>
      <c r="C546" s="8">
        <f>novi_zaci!E548</f>
        <v>0</v>
      </c>
      <c r="D546" s="8">
        <f>novi_zaci!G548</f>
        <v>0</v>
      </c>
      <c r="E546" s="10">
        <f>novi_zaci!F548</f>
        <v>0</v>
      </c>
    </row>
    <row r="547" spans="1:5" ht="30" customHeight="1" x14ac:dyDescent="0.25">
      <c r="A547" s="8">
        <f>novi_zaci!C549</f>
        <v>0</v>
      </c>
      <c r="B547" s="8">
        <f>novi_zaci!D549</f>
        <v>0</v>
      </c>
      <c r="C547" s="8">
        <f>novi_zaci!E549</f>
        <v>0</v>
      </c>
      <c r="D547" s="8">
        <f>novi_zaci!G549</f>
        <v>0</v>
      </c>
      <c r="E547" s="10">
        <f>novi_zaci!F549</f>
        <v>0</v>
      </c>
    </row>
    <row r="548" spans="1:5" ht="30" customHeight="1" x14ac:dyDescent="0.25">
      <c r="A548" s="8">
        <f>novi_zaci!C550</f>
        <v>0</v>
      </c>
      <c r="B548" s="8">
        <f>novi_zaci!D550</f>
        <v>0</v>
      </c>
      <c r="C548" s="8">
        <f>novi_zaci!E550</f>
        <v>0</v>
      </c>
      <c r="D548" s="8">
        <f>novi_zaci!G550</f>
        <v>0</v>
      </c>
      <c r="E548" s="10">
        <f>novi_zaci!F550</f>
        <v>0</v>
      </c>
    </row>
    <row r="549" spans="1:5" ht="30" customHeight="1" x14ac:dyDescent="0.25">
      <c r="A549" s="8">
        <f>novi_zaci!C551</f>
        <v>0</v>
      </c>
      <c r="B549" s="8">
        <f>novi_zaci!D551</f>
        <v>0</v>
      </c>
      <c r="C549" s="8">
        <f>novi_zaci!E551</f>
        <v>0</v>
      </c>
      <c r="D549" s="8">
        <f>novi_zaci!G551</f>
        <v>0</v>
      </c>
      <c r="E549" s="10">
        <f>novi_zaci!F551</f>
        <v>0</v>
      </c>
    </row>
    <row r="550" spans="1:5" ht="30" customHeight="1" x14ac:dyDescent="0.25">
      <c r="A550" s="8">
        <f>novi_zaci!C552</f>
        <v>0</v>
      </c>
      <c r="B550" s="8">
        <f>novi_zaci!D552</f>
        <v>0</v>
      </c>
      <c r="C550" s="8">
        <f>novi_zaci!E552</f>
        <v>0</v>
      </c>
      <c r="D550" s="8">
        <f>novi_zaci!G552</f>
        <v>0</v>
      </c>
      <c r="E550" s="10">
        <f>novi_zaci!F552</f>
        <v>0</v>
      </c>
    </row>
    <row r="551" spans="1:5" ht="30" customHeight="1" x14ac:dyDescent="0.25">
      <c r="A551" s="8">
        <f>novi_zaci!C553</f>
        <v>0</v>
      </c>
      <c r="B551" s="8">
        <f>novi_zaci!D553</f>
        <v>0</v>
      </c>
      <c r="C551" s="8">
        <f>novi_zaci!E553</f>
        <v>0</v>
      </c>
      <c r="D551" s="8">
        <f>novi_zaci!G553</f>
        <v>0</v>
      </c>
      <c r="E551" s="10">
        <f>novi_zaci!F553</f>
        <v>0</v>
      </c>
    </row>
    <row r="552" spans="1:5" ht="30" customHeight="1" x14ac:dyDescent="0.25">
      <c r="A552" s="8">
        <f>novi_zaci!C554</f>
        <v>0</v>
      </c>
      <c r="B552" s="8">
        <f>novi_zaci!D554</f>
        <v>0</v>
      </c>
      <c r="C552" s="8">
        <f>novi_zaci!E554</f>
        <v>0</v>
      </c>
      <c r="D552" s="8">
        <f>novi_zaci!G554</f>
        <v>0</v>
      </c>
      <c r="E552" s="10">
        <f>novi_zaci!F554</f>
        <v>0</v>
      </c>
    </row>
    <row r="553" spans="1:5" ht="30" customHeight="1" x14ac:dyDescent="0.25">
      <c r="A553" s="8">
        <f>novi_zaci!C555</f>
        <v>0</v>
      </c>
      <c r="B553" s="8">
        <f>novi_zaci!D555</f>
        <v>0</v>
      </c>
      <c r="C553" s="8">
        <f>novi_zaci!E555</f>
        <v>0</v>
      </c>
      <c r="D553" s="8">
        <f>novi_zaci!G555</f>
        <v>0</v>
      </c>
      <c r="E553" s="10">
        <f>novi_zaci!F555</f>
        <v>0</v>
      </c>
    </row>
    <row r="554" spans="1:5" ht="30" customHeight="1" x14ac:dyDescent="0.25">
      <c r="A554" s="8">
        <f>novi_zaci!C556</f>
        <v>0</v>
      </c>
      <c r="B554" s="8">
        <f>novi_zaci!D556</f>
        <v>0</v>
      </c>
      <c r="C554" s="8">
        <f>novi_zaci!E556</f>
        <v>0</v>
      </c>
      <c r="D554" s="8">
        <f>novi_zaci!G556</f>
        <v>0</v>
      </c>
      <c r="E554" s="10">
        <f>novi_zaci!F556</f>
        <v>0</v>
      </c>
    </row>
    <row r="555" spans="1:5" ht="30" customHeight="1" x14ac:dyDescent="0.25">
      <c r="A555" s="8">
        <f>novi_zaci!C557</f>
        <v>0</v>
      </c>
      <c r="B555" s="8">
        <f>novi_zaci!D557</f>
        <v>0</v>
      </c>
      <c r="C555" s="8">
        <f>novi_zaci!E557</f>
        <v>0</v>
      </c>
      <c r="D555" s="8">
        <f>novi_zaci!G557</f>
        <v>0</v>
      </c>
      <c r="E555" s="10">
        <f>novi_zaci!F557</f>
        <v>0</v>
      </c>
    </row>
    <row r="556" spans="1:5" ht="30" customHeight="1" x14ac:dyDescent="0.25">
      <c r="A556" s="8">
        <f>novi_zaci!C558</f>
        <v>0</v>
      </c>
      <c r="B556" s="8">
        <f>novi_zaci!D558</f>
        <v>0</v>
      </c>
      <c r="C556" s="8">
        <f>novi_zaci!E558</f>
        <v>0</v>
      </c>
      <c r="D556" s="8">
        <f>novi_zaci!G558</f>
        <v>0</v>
      </c>
      <c r="E556" s="10">
        <f>novi_zaci!F558</f>
        <v>0</v>
      </c>
    </row>
    <row r="557" spans="1:5" ht="30" customHeight="1" x14ac:dyDescent="0.25">
      <c r="A557" s="8">
        <f>novi_zaci!C559</f>
        <v>0</v>
      </c>
      <c r="B557" s="8">
        <f>novi_zaci!D559</f>
        <v>0</v>
      </c>
      <c r="C557" s="8">
        <f>novi_zaci!E559</f>
        <v>0</v>
      </c>
      <c r="D557" s="8">
        <f>novi_zaci!G559</f>
        <v>0</v>
      </c>
      <c r="E557" s="10">
        <f>novi_zaci!F559</f>
        <v>0</v>
      </c>
    </row>
    <row r="558" spans="1:5" ht="30" customHeight="1" x14ac:dyDescent="0.25">
      <c r="A558" s="8">
        <f>novi_zaci!C560</f>
        <v>0</v>
      </c>
      <c r="B558" s="8">
        <f>novi_zaci!D560</f>
        <v>0</v>
      </c>
      <c r="C558" s="8">
        <f>novi_zaci!E560</f>
        <v>0</v>
      </c>
      <c r="D558" s="8">
        <f>novi_zaci!G560</f>
        <v>0</v>
      </c>
      <c r="E558" s="10">
        <f>novi_zaci!F560</f>
        <v>0</v>
      </c>
    </row>
    <row r="559" spans="1:5" ht="30" customHeight="1" x14ac:dyDescent="0.25">
      <c r="A559" s="8">
        <f>novi_zaci!C561</f>
        <v>0</v>
      </c>
      <c r="B559" s="8">
        <f>novi_zaci!D561</f>
        <v>0</v>
      </c>
      <c r="C559" s="8">
        <f>novi_zaci!E561</f>
        <v>0</v>
      </c>
      <c r="D559" s="8">
        <f>novi_zaci!G561</f>
        <v>0</v>
      </c>
      <c r="E559" s="10">
        <f>novi_zaci!F561</f>
        <v>0</v>
      </c>
    </row>
    <row r="560" spans="1:5" ht="30" customHeight="1" x14ac:dyDescent="0.25">
      <c r="A560" s="8">
        <f>novi_zaci!C562</f>
        <v>0</v>
      </c>
      <c r="B560" s="8">
        <f>novi_zaci!D562</f>
        <v>0</v>
      </c>
      <c r="C560" s="8">
        <f>novi_zaci!E562</f>
        <v>0</v>
      </c>
      <c r="D560" s="8">
        <f>novi_zaci!G562</f>
        <v>0</v>
      </c>
      <c r="E560" s="10">
        <f>novi_zaci!F562</f>
        <v>0</v>
      </c>
    </row>
    <row r="561" spans="1:5" ht="30" customHeight="1" x14ac:dyDescent="0.25">
      <c r="A561" s="8">
        <f>novi_zaci!C563</f>
        <v>0</v>
      </c>
      <c r="B561" s="8">
        <f>novi_zaci!D563</f>
        <v>0</v>
      </c>
      <c r="C561" s="8">
        <f>novi_zaci!E563</f>
        <v>0</v>
      </c>
      <c r="D561" s="8">
        <f>novi_zaci!G563</f>
        <v>0</v>
      </c>
      <c r="E561" s="10">
        <f>novi_zaci!F563</f>
        <v>0</v>
      </c>
    </row>
    <row r="562" spans="1:5" ht="30" customHeight="1" x14ac:dyDescent="0.25">
      <c r="A562" s="8">
        <f>novi_zaci!C564</f>
        <v>0</v>
      </c>
      <c r="B562" s="8">
        <f>novi_zaci!D564</f>
        <v>0</v>
      </c>
      <c r="C562" s="8">
        <f>novi_zaci!E564</f>
        <v>0</v>
      </c>
      <c r="D562" s="8">
        <f>novi_zaci!G564</f>
        <v>0</v>
      </c>
      <c r="E562" s="10">
        <f>novi_zaci!F564</f>
        <v>0</v>
      </c>
    </row>
    <row r="563" spans="1:5" ht="30" customHeight="1" x14ac:dyDescent="0.25">
      <c r="A563" s="8">
        <f>novi_zaci!C565</f>
        <v>0</v>
      </c>
      <c r="B563" s="8">
        <f>novi_zaci!D565</f>
        <v>0</v>
      </c>
      <c r="C563" s="8">
        <f>novi_zaci!E565</f>
        <v>0</v>
      </c>
      <c r="D563" s="8">
        <f>novi_zaci!G565</f>
        <v>0</v>
      </c>
      <c r="E563" s="10">
        <f>novi_zaci!F565</f>
        <v>0</v>
      </c>
    </row>
    <row r="564" spans="1:5" ht="30" customHeight="1" x14ac:dyDescent="0.25">
      <c r="A564" s="8">
        <f>novi_zaci!C566</f>
        <v>0</v>
      </c>
      <c r="B564" s="8">
        <f>novi_zaci!D566</f>
        <v>0</v>
      </c>
      <c r="C564" s="8">
        <f>novi_zaci!E566</f>
        <v>0</v>
      </c>
      <c r="D564" s="8">
        <f>novi_zaci!G566</f>
        <v>0</v>
      </c>
      <c r="E564" s="10">
        <f>novi_zaci!F566</f>
        <v>0</v>
      </c>
    </row>
    <row r="565" spans="1:5" ht="30" customHeight="1" x14ac:dyDescent="0.25">
      <c r="A565" s="8">
        <f>novi_zaci!C567</f>
        <v>0</v>
      </c>
      <c r="B565" s="8">
        <f>novi_zaci!D567</f>
        <v>0</v>
      </c>
      <c r="C565" s="8">
        <f>novi_zaci!E567</f>
        <v>0</v>
      </c>
      <c r="D565" s="8">
        <f>novi_zaci!G567</f>
        <v>0</v>
      </c>
      <c r="E565" s="10">
        <f>novi_zaci!F567</f>
        <v>0</v>
      </c>
    </row>
    <row r="566" spans="1:5" ht="30" customHeight="1" x14ac:dyDescent="0.25">
      <c r="A566" s="8">
        <f>novi_zaci!C568</f>
        <v>0</v>
      </c>
      <c r="B566" s="8">
        <f>novi_zaci!D568</f>
        <v>0</v>
      </c>
      <c r="C566" s="8">
        <f>novi_zaci!E568</f>
        <v>0</v>
      </c>
      <c r="D566" s="8">
        <f>novi_zaci!G568</f>
        <v>0</v>
      </c>
      <c r="E566" s="10">
        <f>novi_zaci!F568</f>
        <v>0</v>
      </c>
    </row>
    <row r="567" spans="1:5" ht="30" customHeight="1" x14ac:dyDescent="0.25">
      <c r="A567" s="8">
        <f>novi_zaci!C569</f>
        <v>0</v>
      </c>
      <c r="B567" s="8">
        <f>novi_zaci!D569</f>
        <v>0</v>
      </c>
      <c r="C567" s="8">
        <f>novi_zaci!E569</f>
        <v>0</v>
      </c>
      <c r="D567" s="8">
        <f>novi_zaci!G569</f>
        <v>0</v>
      </c>
      <c r="E567" s="10">
        <f>novi_zaci!F569</f>
        <v>0</v>
      </c>
    </row>
    <row r="568" spans="1:5" ht="30" customHeight="1" x14ac:dyDescent="0.25">
      <c r="A568" s="8">
        <f>novi_zaci!C570</f>
        <v>0</v>
      </c>
      <c r="B568" s="8">
        <f>novi_zaci!D570</f>
        <v>0</v>
      </c>
      <c r="C568" s="8">
        <f>novi_zaci!E570</f>
        <v>0</v>
      </c>
      <c r="D568" s="8">
        <f>novi_zaci!G570</f>
        <v>0</v>
      </c>
      <c r="E568" s="10">
        <f>novi_zaci!F570</f>
        <v>0</v>
      </c>
    </row>
    <row r="569" spans="1:5" ht="30" customHeight="1" x14ac:dyDescent="0.25">
      <c r="A569" s="8">
        <f>novi_zaci!C571</f>
        <v>0</v>
      </c>
      <c r="B569" s="8">
        <f>novi_zaci!D571</f>
        <v>0</v>
      </c>
      <c r="C569" s="8">
        <f>novi_zaci!E571</f>
        <v>0</v>
      </c>
      <c r="D569" s="8">
        <f>novi_zaci!G571</f>
        <v>0</v>
      </c>
      <c r="E569" s="10">
        <f>novi_zaci!F571</f>
        <v>0</v>
      </c>
    </row>
    <row r="570" spans="1:5" ht="30" customHeight="1" x14ac:dyDescent="0.25">
      <c r="A570" s="8">
        <f>novi_zaci!C572</f>
        <v>0</v>
      </c>
      <c r="B570" s="8">
        <f>novi_zaci!D572</f>
        <v>0</v>
      </c>
      <c r="C570" s="8">
        <f>novi_zaci!E572</f>
        <v>0</v>
      </c>
      <c r="D570" s="8">
        <f>novi_zaci!G572</f>
        <v>0</v>
      </c>
      <c r="E570" s="10">
        <f>novi_zaci!F572</f>
        <v>0</v>
      </c>
    </row>
    <row r="571" spans="1:5" ht="30" customHeight="1" x14ac:dyDescent="0.25">
      <c r="A571" s="8">
        <f>novi_zaci!C573</f>
        <v>0</v>
      </c>
      <c r="B571" s="8">
        <f>novi_zaci!D573</f>
        <v>0</v>
      </c>
      <c r="C571" s="8">
        <f>novi_zaci!E573</f>
        <v>0</v>
      </c>
      <c r="D571" s="8">
        <f>novi_zaci!G573</f>
        <v>0</v>
      </c>
      <c r="E571" s="10">
        <f>novi_zaci!F573</f>
        <v>0</v>
      </c>
    </row>
    <row r="572" spans="1:5" ht="30" customHeight="1" x14ac:dyDescent="0.25">
      <c r="A572" s="8">
        <f>novi_zaci!C574</f>
        <v>0</v>
      </c>
      <c r="B572" s="8">
        <f>novi_zaci!D574</f>
        <v>0</v>
      </c>
      <c r="C572" s="8">
        <f>novi_zaci!E574</f>
        <v>0</v>
      </c>
      <c r="D572" s="8">
        <f>novi_zaci!G574</f>
        <v>0</v>
      </c>
      <c r="E572" s="10">
        <f>novi_zaci!F574</f>
        <v>0</v>
      </c>
    </row>
    <row r="573" spans="1:5" ht="30" customHeight="1" x14ac:dyDescent="0.25">
      <c r="A573" s="8">
        <f>novi_zaci!C575</f>
        <v>0</v>
      </c>
      <c r="B573" s="8">
        <f>novi_zaci!D575</f>
        <v>0</v>
      </c>
      <c r="C573" s="8">
        <f>novi_zaci!E575</f>
        <v>0</v>
      </c>
      <c r="D573" s="8">
        <f>novi_zaci!G575</f>
        <v>0</v>
      </c>
      <c r="E573" s="10">
        <f>novi_zaci!F575</f>
        <v>0</v>
      </c>
    </row>
    <row r="574" spans="1:5" ht="30" customHeight="1" x14ac:dyDescent="0.25">
      <c r="A574" s="8">
        <f>novi_zaci!C576</f>
        <v>0</v>
      </c>
      <c r="B574" s="8">
        <f>novi_zaci!D576</f>
        <v>0</v>
      </c>
      <c r="C574" s="8">
        <f>novi_zaci!E576</f>
        <v>0</v>
      </c>
      <c r="D574" s="8">
        <f>novi_zaci!G576</f>
        <v>0</v>
      </c>
      <c r="E574" s="10">
        <f>novi_zaci!F576</f>
        <v>0</v>
      </c>
    </row>
    <row r="575" spans="1:5" ht="30" customHeight="1" x14ac:dyDescent="0.25">
      <c r="A575" s="8">
        <f>novi_zaci!C577</f>
        <v>0</v>
      </c>
      <c r="B575" s="8">
        <f>novi_zaci!D577</f>
        <v>0</v>
      </c>
      <c r="C575" s="8">
        <f>novi_zaci!E577</f>
        <v>0</v>
      </c>
      <c r="D575" s="8">
        <f>novi_zaci!G577</f>
        <v>0</v>
      </c>
      <c r="E575" s="10">
        <f>novi_zaci!F577</f>
        <v>0</v>
      </c>
    </row>
    <row r="576" spans="1:5" ht="30" customHeight="1" x14ac:dyDescent="0.25">
      <c r="A576" s="8">
        <f>novi_zaci!C578</f>
        <v>0</v>
      </c>
      <c r="B576" s="8">
        <f>novi_zaci!D578</f>
        <v>0</v>
      </c>
      <c r="C576" s="8">
        <f>novi_zaci!E578</f>
        <v>0</v>
      </c>
      <c r="D576" s="8">
        <f>novi_zaci!G578</f>
        <v>0</v>
      </c>
      <c r="E576" s="10">
        <f>novi_zaci!F578</f>
        <v>0</v>
      </c>
    </row>
    <row r="577" spans="1:5" ht="30" customHeight="1" x14ac:dyDescent="0.25">
      <c r="A577" s="8">
        <f>novi_zaci!C579</f>
        <v>0</v>
      </c>
      <c r="B577" s="8">
        <f>novi_zaci!D579</f>
        <v>0</v>
      </c>
      <c r="C577" s="8">
        <f>novi_zaci!E579</f>
        <v>0</v>
      </c>
      <c r="D577" s="8">
        <f>novi_zaci!G579</f>
        <v>0</v>
      </c>
      <c r="E577" s="10">
        <f>novi_zaci!F579</f>
        <v>0</v>
      </c>
    </row>
    <row r="578" spans="1:5" ht="30" customHeight="1" x14ac:dyDescent="0.25">
      <c r="A578" s="8">
        <f>novi_zaci!C580</f>
        <v>0</v>
      </c>
      <c r="B578" s="8">
        <f>novi_zaci!D580</f>
        <v>0</v>
      </c>
      <c r="C578" s="8">
        <f>novi_zaci!E580</f>
        <v>0</v>
      </c>
      <c r="D578" s="8">
        <f>novi_zaci!G580</f>
        <v>0</v>
      </c>
      <c r="E578" s="10">
        <f>novi_zaci!F580</f>
        <v>0</v>
      </c>
    </row>
    <row r="579" spans="1:5" ht="30" customHeight="1" x14ac:dyDescent="0.25">
      <c r="A579" s="8">
        <f>novi_zaci!C581</f>
        <v>0</v>
      </c>
      <c r="B579" s="8">
        <f>novi_zaci!D581</f>
        <v>0</v>
      </c>
      <c r="C579" s="8">
        <f>novi_zaci!E581</f>
        <v>0</v>
      </c>
      <c r="D579" s="8">
        <f>novi_zaci!G581</f>
        <v>0</v>
      </c>
      <c r="E579" s="10">
        <f>novi_zaci!F581</f>
        <v>0</v>
      </c>
    </row>
    <row r="580" spans="1:5" ht="30" customHeight="1" x14ac:dyDescent="0.25">
      <c r="A580" s="8">
        <f>novi_zaci!C582</f>
        <v>0</v>
      </c>
      <c r="B580" s="8">
        <f>novi_zaci!D582</f>
        <v>0</v>
      </c>
      <c r="C580" s="8">
        <f>novi_zaci!E582</f>
        <v>0</v>
      </c>
      <c r="D580" s="8">
        <f>novi_zaci!G582</f>
        <v>0</v>
      </c>
      <c r="E580" s="10">
        <f>novi_zaci!F582</f>
        <v>0</v>
      </c>
    </row>
    <row r="581" spans="1:5" ht="30" customHeight="1" x14ac:dyDescent="0.25">
      <c r="A581" s="8">
        <f>novi_zaci!C583</f>
        <v>0</v>
      </c>
      <c r="B581" s="8">
        <f>novi_zaci!D583</f>
        <v>0</v>
      </c>
      <c r="C581" s="8">
        <f>novi_zaci!E583</f>
        <v>0</v>
      </c>
      <c r="D581" s="8">
        <f>novi_zaci!G583</f>
        <v>0</v>
      </c>
      <c r="E581" s="10">
        <f>novi_zaci!F583</f>
        <v>0</v>
      </c>
    </row>
    <row r="582" spans="1:5" ht="30" customHeight="1" x14ac:dyDescent="0.25">
      <c r="A582" s="8">
        <f>novi_zaci!C584</f>
        <v>0</v>
      </c>
      <c r="B582" s="8">
        <f>novi_zaci!D584</f>
        <v>0</v>
      </c>
      <c r="C582" s="8">
        <f>novi_zaci!E584</f>
        <v>0</v>
      </c>
      <c r="D582" s="8">
        <f>novi_zaci!G584</f>
        <v>0</v>
      </c>
      <c r="E582" s="10">
        <f>novi_zaci!F584</f>
        <v>0</v>
      </c>
    </row>
    <row r="583" spans="1:5" ht="30" customHeight="1" x14ac:dyDescent="0.25">
      <c r="A583" s="8">
        <f>novi_zaci!C585</f>
        <v>0</v>
      </c>
      <c r="B583" s="8">
        <f>novi_zaci!D585</f>
        <v>0</v>
      </c>
      <c r="C583" s="8">
        <f>novi_zaci!E585</f>
        <v>0</v>
      </c>
      <c r="D583" s="8">
        <f>novi_zaci!G585</f>
        <v>0</v>
      </c>
      <c r="E583" s="10">
        <f>novi_zaci!F585</f>
        <v>0</v>
      </c>
    </row>
    <row r="584" spans="1:5" ht="30" customHeight="1" x14ac:dyDescent="0.25">
      <c r="A584" s="8">
        <f>novi_zaci!C586</f>
        <v>0</v>
      </c>
      <c r="B584" s="8">
        <f>novi_zaci!D586</f>
        <v>0</v>
      </c>
      <c r="C584" s="8">
        <f>novi_zaci!E586</f>
        <v>0</v>
      </c>
      <c r="D584" s="8">
        <f>novi_zaci!G586</f>
        <v>0</v>
      </c>
      <c r="E584" s="10">
        <f>novi_zaci!F586</f>
        <v>0</v>
      </c>
    </row>
    <row r="585" spans="1:5" ht="30" customHeight="1" x14ac:dyDescent="0.25">
      <c r="A585" s="8">
        <f>novi_zaci!C587</f>
        <v>0</v>
      </c>
      <c r="B585" s="8">
        <f>novi_zaci!D587</f>
        <v>0</v>
      </c>
      <c r="C585" s="8">
        <f>novi_zaci!E587</f>
        <v>0</v>
      </c>
      <c r="D585" s="8">
        <f>novi_zaci!G587</f>
        <v>0</v>
      </c>
      <c r="E585" s="10">
        <f>novi_zaci!F587</f>
        <v>0</v>
      </c>
    </row>
    <row r="586" spans="1:5" ht="30" customHeight="1" x14ac:dyDescent="0.25">
      <c r="A586" s="8">
        <f>novi_zaci!C588</f>
        <v>0</v>
      </c>
      <c r="B586" s="8">
        <f>novi_zaci!D588</f>
        <v>0</v>
      </c>
      <c r="C586" s="8">
        <f>novi_zaci!E588</f>
        <v>0</v>
      </c>
      <c r="D586" s="8">
        <f>novi_zaci!G588</f>
        <v>0</v>
      </c>
      <c r="E586" s="10">
        <f>novi_zaci!F588</f>
        <v>0</v>
      </c>
    </row>
    <row r="587" spans="1:5" ht="30" customHeight="1" x14ac:dyDescent="0.25">
      <c r="A587" s="8">
        <f>novi_zaci!C589</f>
        <v>0</v>
      </c>
      <c r="B587" s="8">
        <f>novi_zaci!D589</f>
        <v>0</v>
      </c>
      <c r="C587" s="8">
        <f>novi_zaci!E589</f>
        <v>0</v>
      </c>
      <c r="D587" s="8">
        <f>novi_zaci!G589</f>
        <v>0</v>
      </c>
      <c r="E587" s="10">
        <f>novi_zaci!F589</f>
        <v>0</v>
      </c>
    </row>
    <row r="588" spans="1:5" ht="30" customHeight="1" x14ac:dyDescent="0.25">
      <c r="A588" s="8">
        <f>novi_zaci!C590</f>
        <v>0</v>
      </c>
      <c r="B588" s="8">
        <f>novi_zaci!D590</f>
        <v>0</v>
      </c>
      <c r="C588" s="8">
        <f>novi_zaci!E590</f>
        <v>0</v>
      </c>
      <c r="D588" s="8">
        <f>novi_zaci!G590</f>
        <v>0</v>
      </c>
      <c r="E588" s="10">
        <f>novi_zaci!F590</f>
        <v>0</v>
      </c>
    </row>
    <row r="589" spans="1:5" ht="30" customHeight="1" x14ac:dyDescent="0.25">
      <c r="A589" s="8">
        <f>novi_zaci!C591</f>
        <v>0</v>
      </c>
      <c r="B589" s="8">
        <f>novi_zaci!D591</f>
        <v>0</v>
      </c>
      <c r="C589" s="8">
        <f>novi_zaci!E591</f>
        <v>0</v>
      </c>
      <c r="D589" s="8">
        <f>novi_zaci!G591</f>
        <v>0</v>
      </c>
      <c r="E589" s="10">
        <f>novi_zaci!F591</f>
        <v>0</v>
      </c>
    </row>
    <row r="590" spans="1:5" ht="30" customHeight="1" x14ac:dyDescent="0.25">
      <c r="A590" s="8">
        <f>novi_zaci!C592</f>
        <v>0</v>
      </c>
      <c r="B590" s="8">
        <f>novi_zaci!D592</f>
        <v>0</v>
      </c>
      <c r="C590" s="8">
        <f>novi_zaci!E592</f>
        <v>0</v>
      </c>
      <c r="D590" s="8">
        <f>novi_zaci!G592</f>
        <v>0</v>
      </c>
      <c r="E590" s="10">
        <f>novi_zaci!F592</f>
        <v>0</v>
      </c>
    </row>
    <row r="591" spans="1:5" ht="30" customHeight="1" x14ac:dyDescent="0.25">
      <c r="A591" s="8">
        <f>novi_zaci!C593</f>
        <v>0</v>
      </c>
      <c r="B591" s="8">
        <f>novi_zaci!D593</f>
        <v>0</v>
      </c>
      <c r="C591" s="8">
        <f>novi_zaci!E593</f>
        <v>0</v>
      </c>
      <c r="D591" s="8">
        <f>novi_zaci!G593</f>
        <v>0</v>
      </c>
      <c r="E591" s="10">
        <f>novi_zaci!F593</f>
        <v>0</v>
      </c>
    </row>
    <row r="592" spans="1:5" ht="30" customHeight="1" x14ac:dyDescent="0.25">
      <c r="A592" s="8">
        <f>novi_zaci!C594</f>
        <v>0</v>
      </c>
      <c r="B592" s="8">
        <f>novi_zaci!D594</f>
        <v>0</v>
      </c>
      <c r="C592" s="8">
        <f>novi_zaci!E594</f>
        <v>0</v>
      </c>
      <c r="D592" s="8">
        <f>novi_zaci!G594</f>
        <v>0</v>
      </c>
      <c r="E592" s="10">
        <f>novi_zaci!F594</f>
        <v>0</v>
      </c>
    </row>
    <row r="593" spans="1:5" ht="30" customHeight="1" x14ac:dyDescent="0.25">
      <c r="A593" s="8">
        <f>novi_zaci!C595</f>
        <v>0</v>
      </c>
      <c r="B593" s="8">
        <f>novi_zaci!D595</f>
        <v>0</v>
      </c>
      <c r="C593" s="8">
        <f>novi_zaci!E595</f>
        <v>0</v>
      </c>
      <c r="D593" s="8">
        <f>novi_zaci!G595</f>
        <v>0</v>
      </c>
      <c r="E593" s="10">
        <f>novi_zaci!F595</f>
        <v>0</v>
      </c>
    </row>
    <row r="594" spans="1:5" ht="30" customHeight="1" x14ac:dyDescent="0.25">
      <c r="A594" s="8">
        <f>novi_zaci!C596</f>
        <v>0</v>
      </c>
      <c r="B594" s="8">
        <f>novi_zaci!D596</f>
        <v>0</v>
      </c>
      <c r="C594" s="8">
        <f>novi_zaci!E596</f>
        <v>0</v>
      </c>
      <c r="D594" s="8">
        <f>novi_zaci!G596</f>
        <v>0</v>
      </c>
      <c r="E594" s="10">
        <f>novi_zaci!F596</f>
        <v>0</v>
      </c>
    </row>
    <row r="595" spans="1:5" ht="30" customHeight="1" x14ac:dyDescent="0.25">
      <c r="A595" s="8">
        <f>novi_zaci!C597</f>
        <v>0</v>
      </c>
      <c r="B595" s="8">
        <f>novi_zaci!D597</f>
        <v>0</v>
      </c>
      <c r="C595" s="8">
        <f>novi_zaci!E597</f>
        <v>0</v>
      </c>
      <c r="D595" s="8">
        <f>novi_zaci!G597</f>
        <v>0</v>
      </c>
      <c r="E595" s="10">
        <f>novi_zaci!F597</f>
        <v>0</v>
      </c>
    </row>
    <row r="596" spans="1:5" ht="30" customHeight="1" x14ac:dyDescent="0.25">
      <c r="A596" s="8">
        <f>novi_zaci!C598</f>
        <v>0</v>
      </c>
      <c r="B596" s="8">
        <f>novi_zaci!D598</f>
        <v>0</v>
      </c>
      <c r="C596" s="8">
        <f>novi_zaci!E598</f>
        <v>0</v>
      </c>
      <c r="D596" s="8">
        <f>novi_zaci!G598</f>
        <v>0</v>
      </c>
      <c r="E596" s="10">
        <f>novi_zaci!F598</f>
        <v>0</v>
      </c>
    </row>
    <row r="597" spans="1:5" ht="30" customHeight="1" x14ac:dyDescent="0.25">
      <c r="A597" s="8">
        <f>novi_zaci!C599</f>
        <v>0</v>
      </c>
      <c r="B597" s="8">
        <f>novi_zaci!D599</f>
        <v>0</v>
      </c>
      <c r="C597" s="8">
        <f>novi_zaci!E599</f>
        <v>0</v>
      </c>
      <c r="D597" s="8">
        <f>novi_zaci!G599</f>
        <v>0</v>
      </c>
      <c r="E597" s="10">
        <f>novi_zaci!F599</f>
        <v>0</v>
      </c>
    </row>
    <row r="598" spans="1:5" ht="30" customHeight="1" x14ac:dyDescent="0.25">
      <c r="A598" s="8">
        <f>novi_zaci!C600</f>
        <v>0</v>
      </c>
      <c r="B598" s="8">
        <f>novi_zaci!D600</f>
        <v>0</v>
      </c>
      <c r="C598" s="8">
        <f>novi_zaci!E600</f>
        <v>0</v>
      </c>
      <c r="D598" s="8">
        <f>novi_zaci!G600</f>
        <v>0</v>
      </c>
      <c r="E598" s="10">
        <f>novi_zaci!F600</f>
        <v>0</v>
      </c>
    </row>
    <row r="599" spans="1:5" ht="30" customHeight="1" x14ac:dyDescent="0.25">
      <c r="A599" s="8">
        <f>novi_zaci!C601</f>
        <v>0</v>
      </c>
      <c r="B599" s="8">
        <f>novi_zaci!D601</f>
        <v>0</v>
      </c>
      <c r="C599" s="8">
        <f>novi_zaci!E601</f>
        <v>0</v>
      </c>
      <c r="D599" s="8">
        <f>novi_zaci!G601</f>
        <v>0</v>
      </c>
      <c r="E599" s="10">
        <f>novi_zaci!F601</f>
        <v>0</v>
      </c>
    </row>
    <row r="600" spans="1:5" ht="30" customHeight="1" x14ac:dyDescent="0.25">
      <c r="A600" s="8">
        <f>novi_zaci!C602</f>
        <v>0</v>
      </c>
      <c r="B600" s="8">
        <f>novi_zaci!D602</f>
        <v>0</v>
      </c>
      <c r="C600" s="8">
        <f>novi_zaci!E602</f>
        <v>0</v>
      </c>
      <c r="D600" s="8">
        <f>novi_zaci!G602</f>
        <v>0</v>
      </c>
      <c r="E600" s="10">
        <f>novi_zaci!F602</f>
        <v>0</v>
      </c>
    </row>
    <row r="601" spans="1:5" ht="30" customHeight="1" x14ac:dyDescent="0.25">
      <c r="A601" s="8">
        <f>novi_zaci!C603</f>
        <v>0</v>
      </c>
      <c r="B601" s="8">
        <f>novi_zaci!D603</f>
        <v>0</v>
      </c>
      <c r="C601" s="8">
        <f>novi_zaci!E603</f>
        <v>0</v>
      </c>
      <c r="D601" s="8">
        <f>novi_zaci!G603</f>
        <v>0</v>
      </c>
      <c r="E601" s="10">
        <f>novi_zaci!F603</f>
        <v>0</v>
      </c>
    </row>
    <row r="602" spans="1:5" ht="30" customHeight="1" x14ac:dyDescent="0.25">
      <c r="A602" s="8">
        <f>novi_zaci!C604</f>
        <v>0</v>
      </c>
      <c r="B602" s="8">
        <f>novi_zaci!D604</f>
        <v>0</v>
      </c>
      <c r="C602" s="8">
        <f>novi_zaci!E604</f>
        <v>0</v>
      </c>
      <c r="D602" s="8">
        <f>novi_zaci!G604</f>
        <v>0</v>
      </c>
      <c r="E602" s="10">
        <f>novi_zaci!F604</f>
        <v>0</v>
      </c>
    </row>
    <row r="603" spans="1:5" ht="30" customHeight="1" x14ac:dyDescent="0.25">
      <c r="A603" s="8">
        <f>novi_zaci!C605</f>
        <v>0</v>
      </c>
      <c r="B603" s="8">
        <f>novi_zaci!D605</f>
        <v>0</v>
      </c>
      <c r="C603" s="8">
        <f>novi_zaci!E605</f>
        <v>0</v>
      </c>
      <c r="D603" s="8">
        <f>novi_zaci!G605</f>
        <v>0</v>
      </c>
      <c r="E603" s="10">
        <f>novi_zaci!F605</f>
        <v>0</v>
      </c>
    </row>
    <row r="604" spans="1:5" ht="30" customHeight="1" x14ac:dyDescent="0.25">
      <c r="A604" s="8">
        <f>novi_zaci!C606</f>
        <v>0</v>
      </c>
      <c r="B604" s="8">
        <f>novi_zaci!D606</f>
        <v>0</v>
      </c>
      <c r="C604" s="8">
        <f>novi_zaci!E606</f>
        <v>0</v>
      </c>
      <c r="D604" s="8">
        <f>novi_zaci!G606</f>
        <v>0</v>
      </c>
      <c r="E604" s="10">
        <f>novi_zaci!F606</f>
        <v>0</v>
      </c>
    </row>
    <row r="605" spans="1:5" ht="30" customHeight="1" x14ac:dyDescent="0.25">
      <c r="A605" s="8">
        <f>novi_zaci!C607</f>
        <v>0</v>
      </c>
      <c r="B605" s="8">
        <f>novi_zaci!D607</f>
        <v>0</v>
      </c>
      <c r="C605" s="8">
        <f>novi_zaci!E607</f>
        <v>0</v>
      </c>
      <c r="D605" s="8">
        <f>novi_zaci!G607</f>
        <v>0</v>
      </c>
      <c r="E605" s="10">
        <f>novi_zaci!F607</f>
        <v>0</v>
      </c>
    </row>
    <row r="606" spans="1:5" ht="30" customHeight="1" x14ac:dyDescent="0.25">
      <c r="A606" s="8">
        <f>novi_zaci!C608</f>
        <v>0</v>
      </c>
      <c r="B606" s="8">
        <f>novi_zaci!D608</f>
        <v>0</v>
      </c>
      <c r="C606" s="8">
        <f>novi_zaci!E608</f>
        <v>0</v>
      </c>
      <c r="D606" s="8">
        <f>novi_zaci!G608</f>
        <v>0</v>
      </c>
      <c r="E606" s="10">
        <f>novi_zaci!F608</f>
        <v>0</v>
      </c>
    </row>
    <row r="607" spans="1:5" ht="30" customHeight="1" x14ac:dyDescent="0.25">
      <c r="A607" s="8">
        <f>novi_zaci!C609</f>
        <v>0</v>
      </c>
      <c r="B607" s="8">
        <f>novi_zaci!D609</f>
        <v>0</v>
      </c>
      <c r="C607" s="8">
        <f>novi_zaci!E609</f>
        <v>0</v>
      </c>
      <c r="D607" s="8">
        <f>novi_zaci!G609</f>
        <v>0</v>
      </c>
      <c r="E607" s="10">
        <f>novi_zaci!F609</f>
        <v>0</v>
      </c>
    </row>
    <row r="608" spans="1:5" ht="30" customHeight="1" x14ac:dyDescent="0.25">
      <c r="A608" s="8">
        <f>novi_zaci!C610</f>
        <v>0</v>
      </c>
      <c r="B608" s="8">
        <f>novi_zaci!D610</f>
        <v>0</v>
      </c>
      <c r="C608" s="8">
        <f>novi_zaci!E610</f>
        <v>0</v>
      </c>
      <c r="D608" s="8">
        <f>novi_zaci!G610</f>
        <v>0</v>
      </c>
      <c r="E608" s="10">
        <f>novi_zaci!F610</f>
        <v>0</v>
      </c>
    </row>
    <row r="609" spans="1:5" ht="30" customHeight="1" x14ac:dyDescent="0.25">
      <c r="A609" s="8">
        <f>novi_zaci!C611</f>
        <v>0</v>
      </c>
      <c r="B609" s="8">
        <f>novi_zaci!D611</f>
        <v>0</v>
      </c>
      <c r="C609" s="8">
        <f>novi_zaci!E611</f>
        <v>0</v>
      </c>
      <c r="D609" s="8">
        <f>novi_zaci!G611</f>
        <v>0</v>
      </c>
      <c r="E609" s="10">
        <f>novi_zaci!F611</f>
        <v>0</v>
      </c>
    </row>
    <row r="610" spans="1:5" ht="30" customHeight="1" x14ac:dyDescent="0.25">
      <c r="A610" s="8">
        <f>novi_zaci!C612</f>
        <v>0</v>
      </c>
      <c r="B610" s="8">
        <f>novi_zaci!D612</f>
        <v>0</v>
      </c>
      <c r="C610" s="8">
        <f>novi_zaci!E612</f>
        <v>0</v>
      </c>
      <c r="D610" s="8">
        <f>novi_zaci!G612</f>
        <v>0</v>
      </c>
      <c r="E610" s="10">
        <f>novi_zaci!F612</f>
        <v>0</v>
      </c>
    </row>
    <row r="611" spans="1:5" ht="30" customHeight="1" x14ac:dyDescent="0.25">
      <c r="A611" s="8">
        <f>novi_zaci!C613</f>
        <v>0</v>
      </c>
      <c r="B611" s="8">
        <f>novi_zaci!D613</f>
        <v>0</v>
      </c>
      <c r="C611" s="8">
        <f>novi_zaci!E613</f>
        <v>0</v>
      </c>
      <c r="D611" s="8">
        <f>novi_zaci!G613</f>
        <v>0</v>
      </c>
      <c r="E611" s="10">
        <f>novi_zaci!F613</f>
        <v>0</v>
      </c>
    </row>
    <row r="612" spans="1:5" ht="30" customHeight="1" x14ac:dyDescent="0.25">
      <c r="A612" s="8">
        <f>novi_zaci!C614</f>
        <v>0</v>
      </c>
      <c r="B612" s="8">
        <f>novi_zaci!D614</f>
        <v>0</v>
      </c>
      <c r="C612" s="8">
        <f>novi_zaci!E614</f>
        <v>0</v>
      </c>
      <c r="D612" s="8">
        <f>novi_zaci!G614</f>
        <v>0</v>
      </c>
      <c r="E612" s="10">
        <f>novi_zaci!F614</f>
        <v>0</v>
      </c>
    </row>
    <row r="613" spans="1:5" ht="30" customHeight="1" x14ac:dyDescent="0.25">
      <c r="A613" s="8">
        <f>novi_zaci!C615</f>
        <v>0</v>
      </c>
      <c r="B613" s="8">
        <f>novi_zaci!D615</f>
        <v>0</v>
      </c>
      <c r="C613" s="8">
        <f>novi_zaci!E615</f>
        <v>0</v>
      </c>
      <c r="D613" s="8">
        <f>novi_zaci!G615</f>
        <v>0</v>
      </c>
      <c r="E613" s="10">
        <f>novi_zaci!F615</f>
        <v>0</v>
      </c>
    </row>
    <row r="614" spans="1:5" ht="30" customHeight="1" x14ac:dyDescent="0.25">
      <c r="A614" s="8">
        <f>novi_zaci!C616</f>
        <v>0</v>
      </c>
      <c r="B614" s="8">
        <f>novi_zaci!D616</f>
        <v>0</v>
      </c>
      <c r="C614" s="8">
        <f>novi_zaci!E616</f>
        <v>0</v>
      </c>
      <c r="D614" s="8">
        <f>novi_zaci!G616</f>
        <v>0</v>
      </c>
      <c r="E614" s="10">
        <f>novi_zaci!F616</f>
        <v>0</v>
      </c>
    </row>
    <row r="615" spans="1:5" ht="30" customHeight="1" x14ac:dyDescent="0.25">
      <c r="A615" s="8">
        <f>novi_zaci!C617</f>
        <v>0</v>
      </c>
      <c r="B615" s="8">
        <f>novi_zaci!D617</f>
        <v>0</v>
      </c>
      <c r="C615" s="8">
        <f>novi_zaci!E617</f>
        <v>0</v>
      </c>
      <c r="D615" s="8">
        <f>novi_zaci!G617</f>
        <v>0</v>
      </c>
      <c r="E615" s="10">
        <f>novi_zaci!F617</f>
        <v>0</v>
      </c>
    </row>
    <row r="616" spans="1:5" ht="30" customHeight="1" x14ac:dyDescent="0.25">
      <c r="A616" s="8">
        <f>novi_zaci!C618</f>
        <v>0</v>
      </c>
      <c r="B616" s="8">
        <f>novi_zaci!D618</f>
        <v>0</v>
      </c>
      <c r="C616" s="8">
        <f>novi_zaci!E618</f>
        <v>0</v>
      </c>
      <c r="D616" s="8">
        <f>novi_zaci!G618</f>
        <v>0</v>
      </c>
      <c r="E616" s="10">
        <f>novi_zaci!F618</f>
        <v>0</v>
      </c>
    </row>
    <row r="617" spans="1:5" ht="30" customHeight="1" x14ac:dyDescent="0.25">
      <c r="A617" s="8">
        <f>novi_zaci!C619</f>
        <v>0</v>
      </c>
      <c r="B617" s="8">
        <f>novi_zaci!D619</f>
        <v>0</v>
      </c>
      <c r="C617" s="8">
        <f>novi_zaci!E619</f>
        <v>0</v>
      </c>
      <c r="D617" s="8">
        <f>novi_zaci!G619</f>
        <v>0</v>
      </c>
      <c r="E617" s="10">
        <f>novi_zaci!F619</f>
        <v>0</v>
      </c>
    </row>
    <row r="618" spans="1:5" ht="30" customHeight="1" x14ac:dyDescent="0.25">
      <c r="A618" s="8">
        <f>novi_zaci!C620</f>
        <v>0</v>
      </c>
      <c r="B618" s="8">
        <f>novi_zaci!D620</f>
        <v>0</v>
      </c>
      <c r="C618" s="8">
        <f>novi_zaci!E620</f>
        <v>0</v>
      </c>
      <c r="D618" s="8">
        <f>novi_zaci!G620</f>
        <v>0</v>
      </c>
      <c r="E618" s="10">
        <f>novi_zaci!F620</f>
        <v>0</v>
      </c>
    </row>
    <row r="619" spans="1:5" ht="30" customHeight="1" x14ac:dyDescent="0.25">
      <c r="A619" s="8">
        <f>novi_zaci!C621</f>
        <v>0</v>
      </c>
      <c r="B619" s="8">
        <f>novi_zaci!D621</f>
        <v>0</v>
      </c>
      <c r="C619" s="8">
        <f>novi_zaci!E621</f>
        <v>0</v>
      </c>
      <c r="D619" s="8">
        <f>novi_zaci!G621</f>
        <v>0</v>
      </c>
      <c r="E619" s="10">
        <f>novi_zaci!F621</f>
        <v>0</v>
      </c>
    </row>
    <row r="620" spans="1:5" ht="30" customHeight="1" x14ac:dyDescent="0.25">
      <c r="A620" s="8">
        <f>novi_zaci!C622</f>
        <v>0</v>
      </c>
      <c r="B620" s="8">
        <f>novi_zaci!D622</f>
        <v>0</v>
      </c>
      <c r="C620" s="8">
        <f>novi_zaci!E622</f>
        <v>0</v>
      </c>
      <c r="D620" s="8">
        <f>novi_zaci!G622</f>
        <v>0</v>
      </c>
      <c r="E620" s="10">
        <f>novi_zaci!F622</f>
        <v>0</v>
      </c>
    </row>
    <row r="621" spans="1:5" ht="30" customHeight="1" x14ac:dyDescent="0.25">
      <c r="A621" s="8">
        <f>novi_zaci!C623</f>
        <v>0</v>
      </c>
      <c r="B621" s="8">
        <f>novi_zaci!D623</f>
        <v>0</v>
      </c>
      <c r="C621" s="8">
        <f>novi_zaci!E623</f>
        <v>0</v>
      </c>
      <c r="D621" s="8">
        <f>novi_zaci!G623</f>
        <v>0</v>
      </c>
      <c r="E621" s="10">
        <f>novi_zaci!F623</f>
        <v>0</v>
      </c>
    </row>
    <row r="622" spans="1:5" ht="30" customHeight="1" x14ac:dyDescent="0.25">
      <c r="A622" s="8">
        <f>novi_zaci!C624</f>
        <v>0</v>
      </c>
      <c r="B622" s="8">
        <f>novi_zaci!D624</f>
        <v>0</v>
      </c>
      <c r="C622" s="8">
        <f>novi_zaci!E624</f>
        <v>0</v>
      </c>
      <c r="D622" s="8">
        <f>novi_zaci!G624</f>
        <v>0</v>
      </c>
      <c r="E622" s="10">
        <f>novi_zaci!F624</f>
        <v>0</v>
      </c>
    </row>
    <row r="623" spans="1:5" ht="30" customHeight="1" x14ac:dyDescent="0.25">
      <c r="A623" s="8">
        <f>novi_zaci!C625</f>
        <v>0</v>
      </c>
      <c r="B623" s="8">
        <f>novi_zaci!D625</f>
        <v>0</v>
      </c>
      <c r="C623" s="8">
        <f>novi_zaci!E625</f>
        <v>0</v>
      </c>
      <c r="D623" s="8">
        <f>novi_zaci!G625</f>
        <v>0</v>
      </c>
      <c r="E623" s="10">
        <f>novi_zaci!F625</f>
        <v>0</v>
      </c>
    </row>
    <row r="624" spans="1:5" ht="30" customHeight="1" x14ac:dyDescent="0.25">
      <c r="A624" s="8">
        <f>novi_zaci!C626</f>
        <v>0</v>
      </c>
      <c r="B624" s="8">
        <f>novi_zaci!D626</f>
        <v>0</v>
      </c>
      <c r="C624" s="8">
        <f>novi_zaci!E626</f>
        <v>0</v>
      </c>
      <c r="D624" s="8">
        <f>novi_zaci!G626</f>
        <v>0</v>
      </c>
      <c r="E624" s="10">
        <f>novi_zaci!F626</f>
        <v>0</v>
      </c>
    </row>
    <row r="625" spans="1:5" ht="30" customHeight="1" x14ac:dyDescent="0.25">
      <c r="A625" s="8">
        <f>novi_zaci!C627</f>
        <v>0</v>
      </c>
      <c r="B625" s="8">
        <f>novi_zaci!D627</f>
        <v>0</v>
      </c>
      <c r="C625" s="8">
        <f>novi_zaci!E627</f>
        <v>0</v>
      </c>
      <c r="D625" s="8">
        <f>novi_zaci!G627</f>
        <v>0</v>
      </c>
      <c r="E625" s="10">
        <f>novi_zaci!F627</f>
        <v>0</v>
      </c>
    </row>
    <row r="626" spans="1:5" ht="30" customHeight="1" x14ac:dyDescent="0.25">
      <c r="A626" s="8">
        <f>novi_zaci!C628</f>
        <v>0</v>
      </c>
      <c r="B626" s="8">
        <f>novi_zaci!D628</f>
        <v>0</v>
      </c>
      <c r="C626" s="8">
        <f>novi_zaci!E628</f>
        <v>0</v>
      </c>
      <c r="D626" s="8">
        <f>novi_zaci!G628</f>
        <v>0</v>
      </c>
      <c r="E626" s="10">
        <f>novi_zaci!F628</f>
        <v>0</v>
      </c>
    </row>
    <row r="627" spans="1:5" ht="30" customHeight="1" x14ac:dyDescent="0.25">
      <c r="A627" s="8">
        <f>novi_zaci!C629</f>
        <v>0</v>
      </c>
      <c r="B627" s="8">
        <f>novi_zaci!D629</f>
        <v>0</v>
      </c>
      <c r="C627" s="8">
        <f>novi_zaci!E629</f>
        <v>0</v>
      </c>
      <c r="D627" s="8">
        <f>novi_zaci!G629</f>
        <v>0</v>
      </c>
      <c r="E627" s="10">
        <f>novi_zaci!F629</f>
        <v>0</v>
      </c>
    </row>
    <row r="628" spans="1:5" ht="30" customHeight="1" x14ac:dyDescent="0.25">
      <c r="A628" s="8">
        <f>novi_zaci!C630</f>
        <v>0</v>
      </c>
      <c r="B628" s="8">
        <f>novi_zaci!D630</f>
        <v>0</v>
      </c>
      <c r="C628" s="8">
        <f>novi_zaci!E630</f>
        <v>0</v>
      </c>
      <c r="D628" s="8">
        <f>novi_zaci!G630</f>
        <v>0</v>
      </c>
      <c r="E628" s="10">
        <f>novi_zaci!F630</f>
        <v>0</v>
      </c>
    </row>
    <row r="629" spans="1:5" ht="30" customHeight="1" x14ac:dyDescent="0.25">
      <c r="A629" s="8">
        <f>novi_zaci!C631</f>
        <v>0</v>
      </c>
      <c r="B629" s="8">
        <f>novi_zaci!D631</f>
        <v>0</v>
      </c>
      <c r="C629" s="8">
        <f>novi_zaci!E631</f>
        <v>0</v>
      </c>
      <c r="D629" s="8">
        <f>novi_zaci!G631</f>
        <v>0</v>
      </c>
      <c r="E629" s="10">
        <f>novi_zaci!F631</f>
        <v>0</v>
      </c>
    </row>
    <row r="630" spans="1:5" ht="30" customHeight="1" x14ac:dyDescent="0.25">
      <c r="A630" s="8">
        <f>novi_zaci!C632</f>
        <v>0</v>
      </c>
      <c r="B630" s="8">
        <f>novi_zaci!D632</f>
        <v>0</v>
      </c>
      <c r="C630" s="8">
        <f>novi_zaci!E632</f>
        <v>0</v>
      </c>
      <c r="D630" s="8">
        <f>novi_zaci!G632</f>
        <v>0</v>
      </c>
      <c r="E630" s="10">
        <f>novi_zaci!F632</f>
        <v>0</v>
      </c>
    </row>
    <row r="631" spans="1:5" ht="30" customHeight="1" x14ac:dyDescent="0.25">
      <c r="A631" s="8">
        <f>novi_zaci!C633</f>
        <v>0</v>
      </c>
      <c r="B631" s="8">
        <f>novi_zaci!D633</f>
        <v>0</v>
      </c>
      <c r="C631" s="8">
        <f>novi_zaci!E633</f>
        <v>0</v>
      </c>
      <c r="D631" s="8">
        <f>novi_zaci!G633</f>
        <v>0</v>
      </c>
      <c r="E631" s="10">
        <f>novi_zaci!F633</f>
        <v>0</v>
      </c>
    </row>
    <row r="632" spans="1:5" ht="30" customHeight="1" x14ac:dyDescent="0.25">
      <c r="A632" s="8">
        <f>novi_zaci!C634</f>
        <v>0</v>
      </c>
      <c r="B632" s="8">
        <f>novi_zaci!D634</f>
        <v>0</v>
      </c>
      <c r="C632" s="8">
        <f>novi_zaci!E634</f>
        <v>0</v>
      </c>
      <c r="D632" s="8">
        <f>novi_zaci!G634</f>
        <v>0</v>
      </c>
      <c r="E632" s="10">
        <f>novi_zaci!F634</f>
        <v>0</v>
      </c>
    </row>
    <row r="633" spans="1:5" ht="30" customHeight="1" x14ac:dyDescent="0.25">
      <c r="A633" s="8">
        <f>novi_zaci!C635</f>
        <v>0</v>
      </c>
      <c r="B633" s="8">
        <f>novi_zaci!D635</f>
        <v>0</v>
      </c>
      <c r="C633" s="8">
        <f>novi_zaci!E635</f>
        <v>0</v>
      </c>
      <c r="D633" s="8">
        <f>novi_zaci!G635</f>
        <v>0</v>
      </c>
      <c r="E633" s="10">
        <f>novi_zaci!F635</f>
        <v>0</v>
      </c>
    </row>
    <row r="634" spans="1:5" ht="30" customHeight="1" x14ac:dyDescent="0.25">
      <c r="A634" s="8">
        <f>novi_zaci!C636</f>
        <v>0</v>
      </c>
      <c r="B634" s="8">
        <f>novi_zaci!D636</f>
        <v>0</v>
      </c>
      <c r="C634" s="8">
        <f>novi_zaci!E636</f>
        <v>0</v>
      </c>
      <c r="D634" s="8">
        <f>novi_zaci!G636</f>
        <v>0</v>
      </c>
      <c r="E634" s="10">
        <f>novi_zaci!F636</f>
        <v>0</v>
      </c>
    </row>
    <row r="635" spans="1:5" ht="30" customHeight="1" x14ac:dyDescent="0.25">
      <c r="A635" s="8">
        <f>novi_zaci!C637</f>
        <v>0</v>
      </c>
      <c r="B635" s="8">
        <f>novi_zaci!D637</f>
        <v>0</v>
      </c>
      <c r="C635" s="8">
        <f>novi_zaci!E637</f>
        <v>0</v>
      </c>
      <c r="D635" s="8">
        <f>novi_zaci!G637</f>
        <v>0</v>
      </c>
      <c r="E635" s="10">
        <f>novi_zaci!F637</f>
        <v>0</v>
      </c>
    </row>
    <row r="636" spans="1:5" ht="30" customHeight="1" x14ac:dyDescent="0.25">
      <c r="A636" s="8">
        <f>novi_zaci!C638</f>
        <v>0</v>
      </c>
      <c r="B636" s="8">
        <f>novi_zaci!D638</f>
        <v>0</v>
      </c>
      <c r="C636" s="8">
        <f>novi_zaci!E638</f>
        <v>0</v>
      </c>
      <c r="D636" s="8">
        <f>novi_zaci!G638</f>
        <v>0</v>
      </c>
      <c r="E636" s="10">
        <f>novi_zaci!F638</f>
        <v>0</v>
      </c>
    </row>
    <row r="637" spans="1:5" ht="30" customHeight="1" x14ac:dyDescent="0.25">
      <c r="A637" s="8">
        <f>novi_zaci!C639</f>
        <v>0</v>
      </c>
      <c r="B637" s="8">
        <f>novi_zaci!D639</f>
        <v>0</v>
      </c>
      <c r="C637" s="8">
        <f>novi_zaci!E639</f>
        <v>0</v>
      </c>
      <c r="D637" s="8">
        <f>novi_zaci!G639</f>
        <v>0</v>
      </c>
      <c r="E637" s="10">
        <f>novi_zaci!F639</f>
        <v>0</v>
      </c>
    </row>
    <row r="638" spans="1:5" ht="30" customHeight="1" x14ac:dyDescent="0.25">
      <c r="A638" s="8">
        <f>novi_zaci!C640</f>
        <v>0</v>
      </c>
      <c r="B638" s="8">
        <f>novi_zaci!D640</f>
        <v>0</v>
      </c>
      <c r="C638" s="8">
        <f>novi_zaci!E640</f>
        <v>0</v>
      </c>
      <c r="D638" s="8">
        <f>novi_zaci!G640</f>
        <v>0</v>
      </c>
      <c r="E638" s="10">
        <f>novi_zaci!F640</f>
        <v>0</v>
      </c>
    </row>
    <row r="639" spans="1:5" ht="30" customHeight="1" x14ac:dyDescent="0.25">
      <c r="A639" s="8">
        <f>novi_zaci!C641</f>
        <v>0</v>
      </c>
      <c r="B639" s="8">
        <f>novi_zaci!D641</f>
        <v>0</v>
      </c>
      <c r="C639" s="8">
        <f>novi_zaci!E641</f>
        <v>0</v>
      </c>
      <c r="D639" s="8">
        <f>novi_zaci!G641</f>
        <v>0</v>
      </c>
      <c r="E639" s="10">
        <f>novi_zaci!F641</f>
        <v>0</v>
      </c>
    </row>
    <row r="640" spans="1:5" ht="30" customHeight="1" x14ac:dyDescent="0.25">
      <c r="A640" s="8">
        <f>novi_zaci!C642</f>
        <v>0</v>
      </c>
      <c r="B640" s="8">
        <f>novi_zaci!D642</f>
        <v>0</v>
      </c>
      <c r="C640" s="8">
        <f>novi_zaci!E642</f>
        <v>0</v>
      </c>
      <c r="D640" s="8">
        <f>novi_zaci!G642</f>
        <v>0</v>
      </c>
      <c r="E640" s="10">
        <f>novi_zaci!F642</f>
        <v>0</v>
      </c>
    </row>
    <row r="641" spans="1:5" ht="30" customHeight="1" x14ac:dyDescent="0.25">
      <c r="A641" s="8">
        <f>novi_zaci!C643</f>
        <v>0</v>
      </c>
      <c r="B641" s="8">
        <f>novi_zaci!D643</f>
        <v>0</v>
      </c>
      <c r="C641" s="8">
        <f>novi_zaci!E643</f>
        <v>0</v>
      </c>
      <c r="D641" s="8">
        <f>novi_zaci!G643</f>
        <v>0</v>
      </c>
      <c r="E641" s="10">
        <f>novi_zaci!F643</f>
        <v>0</v>
      </c>
    </row>
    <row r="642" spans="1:5" ht="30" customHeight="1" x14ac:dyDescent="0.25">
      <c r="A642" s="8">
        <f>novi_zaci!C644</f>
        <v>0</v>
      </c>
      <c r="B642" s="8">
        <f>novi_zaci!D644</f>
        <v>0</v>
      </c>
      <c r="C642" s="8">
        <f>novi_zaci!E644</f>
        <v>0</v>
      </c>
      <c r="D642" s="8">
        <f>novi_zaci!G644</f>
        <v>0</v>
      </c>
      <c r="E642" s="10">
        <f>novi_zaci!F644</f>
        <v>0</v>
      </c>
    </row>
    <row r="643" spans="1:5" ht="30" customHeight="1" x14ac:dyDescent="0.25">
      <c r="A643" s="8">
        <f>novi_zaci!C645</f>
        <v>0</v>
      </c>
      <c r="B643" s="8">
        <f>novi_zaci!D645</f>
        <v>0</v>
      </c>
      <c r="C643" s="8">
        <f>novi_zaci!E645</f>
        <v>0</v>
      </c>
      <c r="D643" s="8">
        <f>novi_zaci!G645</f>
        <v>0</v>
      </c>
      <c r="E643" s="10">
        <f>novi_zaci!F645</f>
        <v>0</v>
      </c>
    </row>
    <row r="644" spans="1:5" ht="30" customHeight="1" x14ac:dyDescent="0.25">
      <c r="A644" s="8">
        <f>novi_zaci!C646</f>
        <v>0</v>
      </c>
      <c r="B644" s="8">
        <f>novi_zaci!D646</f>
        <v>0</v>
      </c>
      <c r="C644" s="8">
        <f>novi_zaci!E646</f>
        <v>0</v>
      </c>
      <c r="D644" s="8">
        <f>novi_zaci!G646</f>
        <v>0</v>
      </c>
      <c r="E644" s="10">
        <f>novi_zaci!F646</f>
        <v>0</v>
      </c>
    </row>
    <row r="645" spans="1:5" ht="30" customHeight="1" x14ac:dyDescent="0.25">
      <c r="A645" s="8">
        <f>novi_zaci!C647</f>
        <v>0</v>
      </c>
      <c r="B645" s="8">
        <f>novi_zaci!D647</f>
        <v>0</v>
      </c>
      <c r="C645" s="8">
        <f>novi_zaci!E647</f>
        <v>0</v>
      </c>
      <c r="D645" s="8">
        <f>novi_zaci!G647</f>
        <v>0</v>
      </c>
      <c r="E645" s="10">
        <f>novi_zaci!F647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novi_zaci</vt:lpstr>
      <vt:lpstr>odstran9home</vt:lpstr>
      <vt:lpstr>Vystup</vt:lpstr>
      <vt:lpstr>hesla-tisk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snemec</dc:creator>
  <cp:lastModifiedBy>snemec</cp:lastModifiedBy>
  <cp:lastPrinted>2016-09-09T07:46:00Z</cp:lastPrinted>
  <dcterms:created xsi:type="dcterms:W3CDTF">2009-09-18T14:24:18Z</dcterms:created>
  <dcterms:modified xsi:type="dcterms:W3CDTF">2016-09-09T08:11:01Z</dcterms:modified>
</cp:coreProperties>
</file>